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vicgov.sharepoint.com/sites/msteams_0dca64/Consultancy/Pay Equality Project (IRV)/Phase 3 tool kit/05 Tools_Pay equality/For publishing/02 Equal Pay Audit/"/>
    </mc:Choice>
  </mc:AlternateContent>
  <xr:revisionPtr revIDLastSave="65" documentId="13_ncr:1_{A29FB746-AF27-432E-BF3D-264DF575A849}" xr6:coauthVersionLast="47" xr6:coauthVersionMax="47" xr10:uidLastSave="{0D847CDD-2594-412D-9E9E-283A1B9A3B3C}"/>
  <bookViews>
    <workbookView xWindow="-120" yWindow="-120" windowWidth="38640" windowHeight="21240" xr2:uid="{11FEA15F-A6FC-4062-9647-E3A89698CDA5}"/>
  </bookViews>
  <sheets>
    <sheet name="1. Comparable work" sheetId="25" r:id="rId1"/>
    <sheet name="2. Pay data" sheetId="23" r:id="rId2"/>
    <sheet name="3. Analysis" sheetId="24" r:id="rId3"/>
  </sheets>
  <externalReferences>
    <externalReference r:id="rId4"/>
  </externalReferences>
  <definedNames>
    <definedName name="_xlnm._FilterDatabase" localSheetId="0" hidden="1">'1. Comparable work'!$B$19:$K$35</definedName>
    <definedName name="_xlnm._FilterDatabase" localSheetId="2" hidden="1">'3. Analysis'!$B$19:$M$120</definedName>
    <definedName name="_xlcn.WorksheetConnection_PaydataG4I251" hidden="1">[1]Analysis!$I$4:$M$25</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Pay data!$G$4:$I$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0" i="24" l="1"/>
  <c r="O120" i="24"/>
  <c r="M120" i="24"/>
  <c r="L120" i="24"/>
  <c r="K120" i="24"/>
  <c r="J120" i="24"/>
  <c r="I120" i="24"/>
  <c r="G120" i="24"/>
  <c r="F120" i="24"/>
  <c r="E120" i="24"/>
  <c r="D120" i="24"/>
  <c r="C120" i="24"/>
  <c r="B120" i="24"/>
  <c r="P119" i="24"/>
  <c r="O119" i="24"/>
  <c r="M119" i="24"/>
  <c r="L119" i="24"/>
  <c r="K119" i="24"/>
  <c r="J119" i="24"/>
  <c r="I119" i="24"/>
  <c r="G119" i="24"/>
  <c r="F119" i="24"/>
  <c r="E119" i="24"/>
  <c r="D119" i="24"/>
  <c r="C119" i="24"/>
  <c r="B119" i="24"/>
  <c r="O118" i="24"/>
  <c r="P118" i="24" s="1"/>
  <c r="H118" i="24" s="1"/>
  <c r="M118" i="24"/>
  <c r="L118" i="24"/>
  <c r="K118" i="24"/>
  <c r="J118" i="24"/>
  <c r="I118" i="24"/>
  <c r="G118" i="24"/>
  <c r="F118" i="24"/>
  <c r="E118" i="24"/>
  <c r="D118" i="24"/>
  <c r="C118" i="24"/>
  <c r="B118" i="24"/>
  <c r="O117" i="24"/>
  <c r="P117" i="24" s="1"/>
  <c r="H117" i="24" s="1"/>
  <c r="M117" i="24"/>
  <c r="L117" i="24"/>
  <c r="K117" i="24"/>
  <c r="J117" i="24"/>
  <c r="I117" i="24"/>
  <c r="G117" i="24"/>
  <c r="F117" i="24"/>
  <c r="E117" i="24"/>
  <c r="D117" i="24"/>
  <c r="C117" i="24"/>
  <c r="B117" i="24"/>
  <c r="P116" i="24"/>
  <c r="O116" i="24"/>
  <c r="M116" i="24"/>
  <c r="L116" i="24"/>
  <c r="K116" i="24"/>
  <c r="J116" i="24"/>
  <c r="I116" i="24"/>
  <c r="G116" i="24"/>
  <c r="F116" i="24"/>
  <c r="E116" i="24"/>
  <c r="D116" i="24"/>
  <c r="C116" i="24"/>
  <c r="B116" i="24"/>
  <c r="P115" i="24"/>
  <c r="O115" i="24"/>
  <c r="M115" i="24"/>
  <c r="L115" i="24"/>
  <c r="K115" i="24"/>
  <c r="J115" i="24"/>
  <c r="I115" i="24"/>
  <c r="G115" i="24"/>
  <c r="F115" i="24"/>
  <c r="E115" i="24"/>
  <c r="D115" i="24"/>
  <c r="C115" i="24"/>
  <c r="B115" i="24"/>
  <c r="O114" i="24"/>
  <c r="P114" i="24" s="1"/>
  <c r="H114" i="24" s="1"/>
  <c r="M114" i="24"/>
  <c r="L114" i="24"/>
  <c r="K114" i="24"/>
  <c r="J114" i="24"/>
  <c r="I114" i="24"/>
  <c r="G114" i="24"/>
  <c r="F114" i="24"/>
  <c r="E114" i="24"/>
  <c r="D114" i="24"/>
  <c r="C114" i="24"/>
  <c r="B114" i="24"/>
  <c r="O113" i="24"/>
  <c r="P113" i="24" s="1"/>
  <c r="H113" i="24" s="1"/>
  <c r="M113" i="24"/>
  <c r="L113" i="24"/>
  <c r="K113" i="24"/>
  <c r="J113" i="24"/>
  <c r="I113" i="24"/>
  <c r="G113" i="24"/>
  <c r="F113" i="24"/>
  <c r="E113" i="24"/>
  <c r="D113" i="24"/>
  <c r="C113" i="24"/>
  <c r="B113" i="24"/>
  <c r="P112" i="24"/>
  <c r="O112" i="24"/>
  <c r="M112" i="24"/>
  <c r="L112" i="24"/>
  <c r="K112" i="24"/>
  <c r="J112" i="24"/>
  <c r="I112" i="24"/>
  <c r="G112" i="24"/>
  <c r="F112" i="24"/>
  <c r="E112" i="24"/>
  <c r="D112" i="24"/>
  <c r="C112" i="24"/>
  <c r="B112" i="24"/>
  <c r="P111" i="24"/>
  <c r="O111" i="24"/>
  <c r="M111" i="24"/>
  <c r="L111" i="24"/>
  <c r="K111" i="24"/>
  <c r="J111" i="24"/>
  <c r="I111" i="24"/>
  <c r="G111" i="24"/>
  <c r="F111" i="24"/>
  <c r="E111" i="24"/>
  <c r="D111" i="24"/>
  <c r="C111" i="24"/>
  <c r="B111" i="24"/>
  <c r="O110" i="24"/>
  <c r="P110" i="24" s="1"/>
  <c r="H110" i="24" s="1"/>
  <c r="M110" i="24"/>
  <c r="L110" i="24"/>
  <c r="K110" i="24"/>
  <c r="J110" i="24"/>
  <c r="I110" i="24"/>
  <c r="G110" i="24"/>
  <c r="F110" i="24"/>
  <c r="E110" i="24"/>
  <c r="D110" i="24"/>
  <c r="C110" i="24"/>
  <c r="B110" i="24"/>
  <c r="O109" i="24"/>
  <c r="P109" i="24" s="1"/>
  <c r="H109" i="24" s="1"/>
  <c r="M109" i="24"/>
  <c r="L109" i="24"/>
  <c r="K109" i="24"/>
  <c r="J109" i="24"/>
  <c r="I109" i="24"/>
  <c r="G109" i="24"/>
  <c r="F109" i="24"/>
  <c r="E109" i="24"/>
  <c r="D109" i="24"/>
  <c r="C109" i="24"/>
  <c r="B109" i="24"/>
  <c r="P108" i="24"/>
  <c r="O108" i="24"/>
  <c r="M108" i="24"/>
  <c r="L108" i="24"/>
  <c r="K108" i="24"/>
  <c r="J108" i="24"/>
  <c r="I108" i="24"/>
  <c r="G108" i="24"/>
  <c r="F108" i="24"/>
  <c r="E108" i="24"/>
  <c r="D108" i="24"/>
  <c r="C108" i="24"/>
  <c r="B108" i="24"/>
  <c r="P107" i="24"/>
  <c r="O107" i="24"/>
  <c r="M107" i="24"/>
  <c r="L107" i="24"/>
  <c r="K107" i="24"/>
  <c r="J107" i="24"/>
  <c r="I107" i="24"/>
  <c r="G107" i="24"/>
  <c r="F107" i="24"/>
  <c r="E107" i="24"/>
  <c r="D107" i="24"/>
  <c r="C107" i="24"/>
  <c r="B107" i="24"/>
  <c r="O106" i="24"/>
  <c r="P106" i="24" s="1"/>
  <c r="H106" i="24" s="1"/>
  <c r="M106" i="24"/>
  <c r="L106" i="24"/>
  <c r="K106" i="24"/>
  <c r="J106" i="24"/>
  <c r="I106" i="24"/>
  <c r="G106" i="24"/>
  <c r="F106" i="24"/>
  <c r="E106" i="24"/>
  <c r="D106" i="24"/>
  <c r="C106" i="24"/>
  <c r="B106" i="24"/>
  <c r="O105" i="24"/>
  <c r="P105" i="24" s="1"/>
  <c r="H105" i="24" s="1"/>
  <c r="M105" i="24"/>
  <c r="L105" i="24"/>
  <c r="K105" i="24"/>
  <c r="J105" i="24"/>
  <c r="I105" i="24"/>
  <c r="G105" i="24"/>
  <c r="F105" i="24"/>
  <c r="E105" i="24"/>
  <c r="D105" i="24"/>
  <c r="C105" i="24"/>
  <c r="B105" i="24"/>
  <c r="P104" i="24"/>
  <c r="O104" i="24"/>
  <c r="M104" i="24"/>
  <c r="L104" i="24"/>
  <c r="K104" i="24"/>
  <c r="J104" i="24"/>
  <c r="I104" i="24"/>
  <c r="G104" i="24"/>
  <c r="F104" i="24"/>
  <c r="E104" i="24"/>
  <c r="D104" i="24"/>
  <c r="C104" i="24"/>
  <c r="B104" i="24"/>
  <c r="P103" i="24"/>
  <c r="O103" i="24"/>
  <c r="M103" i="24"/>
  <c r="L103" i="24"/>
  <c r="K103" i="24"/>
  <c r="J103" i="24"/>
  <c r="I103" i="24"/>
  <c r="G103" i="24"/>
  <c r="F103" i="24"/>
  <c r="E103" i="24"/>
  <c r="D103" i="24"/>
  <c r="C103" i="24"/>
  <c r="B103" i="24"/>
  <c r="O102" i="24"/>
  <c r="P102" i="24" s="1"/>
  <c r="H102" i="24" s="1"/>
  <c r="M102" i="24"/>
  <c r="L102" i="24"/>
  <c r="K102" i="24"/>
  <c r="J102" i="24"/>
  <c r="I102" i="24"/>
  <c r="G102" i="24"/>
  <c r="F102" i="24"/>
  <c r="E102" i="24"/>
  <c r="D102" i="24"/>
  <c r="C102" i="24"/>
  <c r="B102" i="24"/>
  <c r="O101" i="24"/>
  <c r="P101" i="24" s="1"/>
  <c r="H101" i="24" s="1"/>
  <c r="M101" i="24"/>
  <c r="L101" i="24"/>
  <c r="K101" i="24"/>
  <c r="J101" i="24"/>
  <c r="I101" i="24"/>
  <c r="G101" i="24"/>
  <c r="F101" i="24"/>
  <c r="E101" i="24"/>
  <c r="D101" i="24"/>
  <c r="C101" i="24"/>
  <c r="B101" i="24"/>
  <c r="P100" i="24"/>
  <c r="O100" i="24"/>
  <c r="M100" i="24"/>
  <c r="L100" i="24"/>
  <c r="K100" i="24"/>
  <c r="J100" i="24"/>
  <c r="I100" i="24"/>
  <c r="G100" i="24"/>
  <c r="F100" i="24"/>
  <c r="E100" i="24"/>
  <c r="D100" i="24"/>
  <c r="C100" i="24"/>
  <c r="B100" i="24"/>
  <c r="P99" i="24"/>
  <c r="O99" i="24"/>
  <c r="M99" i="24"/>
  <c r="L99" i="24"/>
  <c r="K99" i="24"/>
  <c r="J99" i="24"/>
  <c r="I99" i="24"/>
  <c r="G99" i="24"/>
  <c r="F99" i="24"/>
  <c r="E99" i="24"/>
  <c r="D99" i="24"/>
  <c r="C99" i="24"/>
  <c r="B99" i="24"/>
  <c r="O98" i="24"/>
  <c r="P98" i="24" s="1"/>
  <c r="H98" i="24" s="1"/>
  <c r="M98" i="24"/>
  <c r="L98" i="24"/>
  <c r="K98" i="24"/>
  <c r="J98" i="24"/>
  <c r="I98" i="24"/>
  <c r="G98" i="24"/>
  <c r="F98" i="24"/>
  <c r="E98" i="24"/>
  <c r="D98" i="24"/>
  <c r="C98" i="24"/>
  <c r="B98" i="24"/>
  <c r="O97" i="24"/>
  <c r="P97" i="24" s="1"/>
  <c r="H97" i="24" s="1"/>
  <c r="M97" i="24"/>
  <c r="L97" i="24"/>
  <c r="K97" i="24"/>
  <c r="J97" i="24"/>
  <c r="I97" i="24"/>
  <c r="G97" i="24"/>
  <c r="F97" i="24"/>
  <c r="E97" i="24"/>
  <c r="D97" i="24"/>
  <c r="C97" i="24"/>
  <c r="B97" i="24"/>
  <c r="P96" i="24"/>
  <c r="O96" i="24"/>
  <c r="M96" i="24"/>
  <c r="L96" i="24"/>
  <c r="K96" i="24"/>
  <c r="J96" i="24"/>
  <c r="I96" i="24"/>
  <c r="G96" i="24"/>
  <c r="F96" i="24"/>
  <c r="E96" i="24"/>
  <c r="D96" i="24"/>
  <c r="C96" i="24"/>
  <c r="B96" i="24"/>
  <c r="P95" i="24"/>
  <c r="O95" i="24"/>
  <c r="M95" i="24"/>
  <c r="L95" i="24"/>
  <c r="K95" i="24"/>
  <c r="J95" i="24"/>
  <c r="I95" i="24"/>
  <c r="G95" i="24"/>
  <c r="F95" i="24"/>
  <c r="E95" i="24"/>
  <c r="D95" i="24"/>
  <c r="C95" i="24"/>
  <c r="B95" i="24"/>
  <c r="O94" i="24"/>
  <c r="P94" i="24" s="1"/>
  <c r="H94" i="24" s="1"/>
  <c r="M94" i="24"/>
  <c r="L94" i="24"/>
  <c r="K94" i="24"/>
  <c r="J94" i="24"/>
  <c r="I94" i="24"/>
  <c r="G94" i="24"/>
  <c r="F94" i="24"/>
  <c r="E94" i="24"/>
  <c r="D94" i="24"/>
  <c r="C94" i="24"/>
  <c r="B94" i="24"/>
  <c r="O93" i="24"/>
  <c r="P93" i="24" s="1"/>
  <c r="H93" i="24" s="1"/>
  <c r="M93" i="24"/>
  <c r="L93" i="24"/>
  <c r="K93" i="24"/>
  <c r="J93" i="24"/>
  <c r="I93" i="24"/>
  <c r="G93" i="24"/>
  <c r="F93" i="24"/>
  <c r="E93" i="24"/>
  <c r="D93" i="24"/>
  <c r="C93" i="24"/>
  <c r="B93" i="24"/>
  <c r="P92" i="24"/>
  <c r="O92" i="24"/>
  <c r="M92" i="24"/>
  <c r="L92" i="24"/>
  <c r="K92" i="24"/>
  <c r="J92" i="24"/>
  <c r="I92" i="24"/>
  <c r="G92" i="24"/>
  <c r="F92" i="24"/>
  <c r="E92" i="24"/>
  <c r="D92" i="24"/>
  <c r="C92" i="24"/>
  <c r="B92" i="24"/>
  <c r="P91" i="24"/>
  <c r="O91" i="24"/>
  <c r="M91" i="24"/>
  <c r="L91" i="24"/>
  <c r="K91" i="24"/>
  <c r="J91" i="24"/>
  <c r="I91" i="24"/>
  <c r="G91" i="24"/>
  <c r="F91" i="24"/>
  <c r="E91" i="24"/>
  <c r="D91" i="24"/>
  <c r="C91" i="24"/>
  <c r="B91" i="24"/>
  <c r="O90" i="24"/>
  <c r="P90" i="24" s="1"/>
  <c r="H90" i="24" s="1"/>
  <c r="M90" i="24"/>
  <c r="L90" i="24"/>
  <c r="K90" i="24"/>
  <c r="J90" i="24"/>
  <c r="I90" i="24"/>
  <c r="G90" i="24"/>
  <c r="F90" i="24"/>
  <c r="E90" i="24"/>
  <c r="D90" i="24"/>
  <c r="C90" i="24"/>
  <c r="B90" i="24"/>
  <c r="O89" i="24"/>
  <c r="P89" i="24" s="1"/>
  <c r="H89" i="24" s="1"/>
  <c r="M89" i="24"/>
  <c r="L89" i="24"/>
  <c r="K89" i="24"/>
  <c r="J89" i="24"/>
  <c r="I89" i="24"/>
  <c r="G89" i="24"/>
  <c r="F89" i="24"/>
  <c r="E89" i="24"/>
  <c r="D89" i="24"/>
  <c r="C89" i="24"/>
  <c r="B89" i="24"/>
  <c r="P88" i="24"/>
  <c r="O88" i="24"/>
  <c r="M88" i="24"/>
  <c r="L88" i="24"/>
  <c r="K88" i="24"/>
  <c r="J88" i="24"/>
  <c r="I88" i="24"/>
  <c r="G88" i="24"/>
  <c r="F88" i="24"/>
  <c r="E88" i="24"/>
  <c r="D88" i="24"/>
  <c r="C88" i="24"/>
  <c r="B88" i="24"/>
  <c r="P87" i="24"/>
  <c r="O87" i="24"/>
  <c r="M87" i="24"/>
  <c r="L87" i="24"/>
  <c r="K87" i="24"/>
  <c r="J87" i="24"/>
  <c r="I87" i="24"/>
  <c r="G87" i="24"/>
  <c r="F87" i="24"/>
  <c r="E87" i="24"/>
  <c r="D87" i="24"/>
  <c r="C87" i="24"/>
  <c r="B87" i="24"/>
  <c r="O86" i="24"/>
  <c r="P86" i="24" s="1"/>
  <c r="H86" i="24" s="1"/>
  <c r="M86" i="24"/>
  <c r="L86" i="24"/>
  <c r="K86" i="24"/>
  <c r="J86" i="24"/>
  <c r="I86" i="24"/>
  <c r="G86" i="24"/>
  <c r="F86" i="24"/>
  <c r="E86" i="24"/>
  <c r="D86" i="24"/>
  <c r="C86" i="24"/>
  <c r="B86" i="24"/>
  <c r="O85" i="24"/>
  <c r="P85" i="24" s="1"/>
  <c r="H85" i="24" s="1"/>
  <c r="M85" i="24"/>
  <c r="L85" i="24"/>
  <c r="K85" i="24"/>
  <c r="J85" i="24"/>
  <c r="I85" i="24"/>
  <c r="G85" i="24"/>
  <c r="F85" i="24"/>
  <c r="E85" i="24"/>
  <c r="D85" i="24"/>
  <c r="C85" i="24"/>
  <c r="B85" i="24"/>
  <c r="P84" i="24"/>
  <c r="O84" i="24"/>
  <c r="M84" i="24"/>
  <c r="L84" i="24"/>
  <c r="K84" i="24"/>
  <c r="J84" i="24"/>
  <c r="I84" i="24"/>
  <c r="G84" i="24"/>
  <c r="F84" i="24"/>
  <c r="E84" i="24"/>
  <c r="D84" i="24"/>
  <c r="C84" i="24"/>
  <c r="B84" i="24"/>
  <c r="P83" i="24"/>
  <c r="O83" i="24"/>
  <c r="M83" i="24"/>
  <c r="L83" i="24"/>
  <c r="K83" i="24"/>
  <c r="J83" i="24"/>
  <c r="I83" i="24"/>
  <c r="G83" i="24"/>
  <c r="F83" i="24"/>
  <c r="E83" i="24"/>
  <c r="D83" i="24"/>
  <c r="C83" i="24"/>
  <c r="B83" i="24"/>
  <c r="O82" i="24"/>
  <c r="P82" i="24" s="1"/>
  <c r="H82" i="24" s="1"/>
  <c r="M82" i="24"/>
  <c r="L82" i="24"/>
  <c r="K82" i="24"/>
  <c r="J82" i="24"/>
  <c r="I82" i="24"/>
  <c r="G82" i="24"/>
  <c r="F82" i="24"/>
  <c r="E82" i="24"/>
  <c r="D82" i="24"/>
  <c r="C82" i="24"/>
  <c r="B82" i="24"/>
  <c r="O81" i="24"/>
  <c r="P81" i="24" s="1"/>
  <c r="H81" i="24" s="1"/>
  <c r="M81" i="24"/>
  <c r="L81" i="24"/>
  <c r="K81" i="24"/>
  <c r="J81" i="24"/>
  <c r="I81" i="24"/>
  <c r="G81" i="24"/>
  <c r="F81" i="24"/>
  <c r="E81" i="24"/>
  <c r="D81" i="24"/>
  <c r="C81" i="24"/>
  <c r="B81" i="24"/>
  <c r="P80" i="24"/>
  <c r="O80" i="24"/>
  <c r="M80" i="24"/>
  <c r="L80" i="24"/>
  <c r="K80" i="24"/>
  <c r="J80" i="24"/>
  <c r="I80" i="24"/>
  <c r="G80" i="24"/>
  <c r="F80" i="24"/>
  <c r="E80" i="24"/>
  <c r="D80" i="24"/>
  <c r="C80" i="24"/>
  <c r="B80" i="24"/>
  <c r="P79" i="24"/>
  <c r="O79" i="24"/>
  <c r="M79" i="24"/>
  <c r="L79" i="24"/>
  <c r="K79" i="24"/>
  <c r="J79" i="24"/>
  <c r="I79" i="24"/>
  <c r="G79" i="24"/>
  <c r="F79" i="24"/>
  <c r="E79" i="24"/>
  <c r="D79" i="24"/>
  <c r="C79" i="24"/>
  <c r="B79" i="24"/>
  <c r="O78" i="24"/>
  <c r="P78" i="24" s="1"/>
  <c r="H78" i="24" s="1"/>
  <c r="M78" i="24"/>
  <c r="L78" i="24"/>
  <c r="K78" i="24"/>
  <c r="J78" i="24"/>
  <c r="I78" i="24"/>
  <c r="G78" i="24"/>
  <c r="F78" i="24"/>
  <c r="E78" i="24"/>
  <c r="D78" i="24"/>
  <c r="C78" i="24"/>
  <c r="B78" i="24"/>
  <c r="O77" i="24"/>
  <c r="P77" i="24" s="1"/>
  <c r="H77" i="24" s="1"/>
  <c r="M77" i="24"/>
  <c r="L77" i="24"/>
  <c r="K77" i="24"/>
  <c r="J77" i="24"/>
  <c r="I77" i="24"/>
  <c r="G77" i="24"/>
  <c r="F77" i="24"/>
  <c r="E77" i="24"/>
  <c r="D77" i="24"/>
  <c r="C77" i="24"/>
  <c r="B77" i="24"/>
  <c r="P76" i="24"/>
  <c r="O76" i="24"/>
  <c r="M76" i="24"/>
  <c r="L76" i="24"/>
  <c r="K76" i="24"/>
  <c r="J76" i="24"/>
  <c r="I76" i="24"/>
  <c r="G76" i="24"/>
  <c r="F76" i="24"/>
  <c r="E76" i="24"/>
  <c r="D76" i="24"/>
  <c r="C76" i="24"/>
  <c r="B76" i="24"/>
  <c r="P75" i="24"/>
  <c r="O75" i="24"/>
  <c r="M75" i="24"/>
  <c r="L75" i="24"/>
  <c r="K75" i="24"/>
  <c r="J75" i="24"/>
  <c r="I75" i="24"/>
  <c r="G75" i="24"/>
  <c r="F75" i="24"/>
  <c r="E75" i="24"/>
  <c r="D75" i="24"/>
  <c r="C75" i="24"/>
  <c r="B75" i="24"/>
  <c r="O74" i="24"/>
  <c r="P74" i="24" s="1"/>
  <c r="H74" i="24" s="1"/>
  <c r="M74" i="24"/>
  <c r="L74" i="24"/>
  <c r="K74" i="24"/>
  <c r="J74" i="24"/>
  <c r="I74" i="24"/>
  <c r="G74" i="24"/>
  <c r="F74" i="24"/>
  <c r="E74" i="24"/>
  <c r="D74" i="24"/>
  <c r="C74" i="24"/>
  <c r="B74" i="24"/>
  <c r="O73" i="24"/>
  <c r="P73" i="24" s="1"/>
  <c r="H73" i="24" s="1"/>
  <c r="M73" i="24"/>
  <c r="L73" i="24"/>
  <c r="K73" i="24"/>
  <c r="J73" i="24"/>
  <c r="I73" i="24"/>
  <c r="G73" i="24"/>
  <c r="F73" i="24"/>
  <c r="E73" i="24"/>
  <c r="D73" i="24"/>
  <c r="C73" i="24"/>
  <c r="B73" i="24"/>
  <c r="P72" i="24"/>
  <c r="O72" i="24"/>
  <c r="M72" i="24"/>
  <c r="L72" i="24"/>
  <c r="K72" i="24"/>
  <c r="J72" i="24"/>
  <c r="I72" i="24"/>
  <c r="G72" i="24"/>
  <c r="F72" i="24"/>
  <c r="E72" i="24"/>
  <c r="D72" i="24"/>
  <c r="C72" i="24"/>
  <c r="B72" i="24"/>
  <c r="P71" i="24"/>
  <c r="O71" i="24"/>
  <c r="M71" i="24"/>
  <c r="L71" i="24"/>
  <c r="K71" i="24"/>
  <c r="J71" i="24"/>
  <c r="I71" i="24"/>
  <c r="G71" i="24"/>
  <c r="F71" i="24"/>
  <c r="E71" i="24"/>
  <c r="D71" i="24"/>
  <c r="C71" i="24"/>
  <c r="B71" i="24"/>
  <c r="P70" i="24"/>
  <c r="O70" i="24"/>
  <c r="M70" i="24"/>
  <c r="L70" i="24"/>
  <c r="K70" i="24"/>
  <c r="J70" i="24"/>
  <c r="I70" i="24"/>
  <c r="G70" i="24"/>
  <c r="F70" i="24"/>
  <c r="E70" i="24"/>
  <c r="D70" i="24"/>
  <c r="C70" i="24"/>
  <c r="B70" i="24"/>
  <c r="P69" i="24"/>
  <c r="H69" i="24" s="1"/>
  <c r="O69" i="24"/>
  <c r="M69" i="24"/>
  <c r="L69" i="24"/>
  <c r="K69" i="24"/>
  <c r="J69" i="24"/>
  <c r="I69" i="24"/>
  <c r="G69" i="24"/>
  <c r="F69" i="24"/>
  <c r="E69" i="24"/>
  <c r="D69" i="24"/>
  <c r="C69" i="24"/>
  <c r="B69" i="24"/>
  <c r="O68" i="24"/>
  <c r="P68" i="24" s="1"/>
  <c r="M68" i="24"/>
  <c r="L68" i="24"/>
  <c r="K68" i="24"/>
  <c r="J68" i="24"/>
  <c r="I68" i="24"/>
  <c r="G68" i="24"/>
  <c r="F68" i="24"/>
  <c r="E68" i="24"/>
  <c r="D68" i="24"/>
  <c r="C68" i="24"/>
  <c r="B68" i="24"/>
  <c r="O67" i="24"/>
  <c r="P67" i="24" s="1"/>
  <c r="M67" i="24"/>
  <c r="L67" i="24"/>
  <c r="K67" i="24"/>
  <c r="J67" i="24"/>
  <c r="I67" i="24"/>
  <c r="G67" i="24"/>
  <c r="F67" i="24"/>
  <c r="E67" i="24"/>
  <c r="D67" i="24"/>
  <c r="C67" i="24"/>
  <c r="B67" i="24"/>
  <c r="P66" i="24"/>
  <c r="O66" i="24"/>
  <c r="M66" i="24"/>
  <c r="L66" i="24"/>
  <c r="K66" i="24"/>
  <c r="J66" i="24"/>
  <c r="I66" i="24"/>
  <c r="G66" i="24"/>
  <c r="F66" i="24"/>
  <c r="E66" i="24"/>
  <c r="D66" i="24"/>
  <c r="C66" i="24"/>
  <c r="B66" i="24"/>
  <c r="P65" i="24"/>
  <c r="H65" i="24" s="1"/>
  <c r="O65" i="24"/>
  <c r="M65" i="24"/>
  <c r="L65" i="24"/>
  <c r="K65" i="24"/>
  <c r="J65" i="24"/>
  <c r="I65" i="24"/>
  <c r="G65" i="24"/>
  <c r="F65" i="24"/>
  <c r="E65" i="24"/>
  <c r="D65" i="24"/>
  <c r="C65" i="24"/>
  <c r="B65" i="24"/>
  <c r="O64" i="24"/>
  <c r="P64" i="24" s="1"/>
  <c r="M64" i="24"/>
  <c r="L64" i="24"/>
  <c r="K64" i="24"/>
  <c r="J64" i="24"/>
  <c r="I64" i="24"/>
  <c r="G64" i="24"/>
  <c r="F64" i="24"/>
  <c r="E64" i="24"/>
  <c r="D64" i="24"/>
  <c r="C64" i="24"/>
  <c r="B64" i="24"/>
  <c r="O63" i="24"/>
  <c r="P63" i="24" s="1"/>
  <c r="H63" i="24" s="1"/>
  <c r="M63" i="24"/>
  <c r="L63" i="24"/>
  <c r="K63" i="24"/>
  <c r="J63" i="24"/>
  <c r="I63" i="24"/>
  <c r="G63" i="24"/>
  <c r="F63" i="24"/>
  <c r="E63" i="24"/>
  <c r="D63" i="24"/>
  <c r="C63" i="24"/>
  <c r="B63" i="24"/>
  <c r="P62" i="24"/>
  <c r="O62" i="24"/>
  <c r="M62" i="24"/>
  <c r="L62" i="24"/>
  <c r="K62" i="24"/>
  <c r="J62" i="24"/>
  <c r="I62" i="24"/>
  <c r="G62" i="24"/>
  <c r="F62" i="24"/>
  <c r="E62" i="24"/>
  <c r="D62" i="24"/>
  <c r="C62" i="24"/>
  <c r="B62" i="24"/>
  <c r="P61" i="24"/>
  <c r="H61" i="24" s="1"/>
  <c r="O61" i="24"/>
  <c r="M61" i="24"/>
  <c r="L61" i="24"/>
  <c r="K61" i="24"/>
  <c r="J61" i="24"/>
  <c r="I61" i="24"/>
  <c r="G61" i="24"/>
  <c r="F61" i="24"/>
  <c r="E61" i="24"/>
  <c r="D61" i="24"/>
  <c r="C61" i="24"/>
  <c r="B61" i="24"/>
  <c r="O60" i="24"/>
  <c r="P60" i="24" s="1"/>
  <c r="M60" i="24"/>
  <c r="L60" i="24"/>
  <c r="K60" i="24"/>
  <c r="J60" i="24"/>
  <c r="I60" i="24"/>
  <c r="G60" i="24"/>
  <c r="F60" i="24"/>
  <c r="E60" i="24"/>
  <c r="D60" i="24"/>
  <c r="C60" i="24"/>
  <c r="B60" i="24"/>
  <c r="O59" i="24"/>
  <c r="P59" i="24" s="1"/>
  <c r="H59" i="24" s="1"/>
  <c r="M59" i="24"/>
  <c r="L59" i="24"/>
  <c r="K59" i="24"/>
  <c r="J59" i="24"/>
  <c r="I59" i="24"/>
  <c r="G59" i="24"/>
  <c r="F59" i="24"/>
  <c r="E59" i="24"/>
  <c r="D59" i="24"/>
  <c r="C59" i="24"/>
  <c r="B59" i="24"/>
  <c r="P58" i="24"/>
  <c r="O58" i="24"/>
  <c r="M58" i="24"/>
  <c r="L58" i="24"/>
  <c r="K58" i="24"/>
  <c r="J58" i="24"/>
  <c r="I58" i="24"/>
  <c r="G58" i="24"/>
  <c r="F58" i="24"/>
  <c r="E58" i="24"/>
  <c r="D58" i="24"/>
  <c r="C58" i="24"/>
  <c r="B58" i="24"/>
  <c r="P57" i="24"/>
  <c r="H57" i="24" s="1"/>
  <c r="O57" i="24"/>
  <c r="M57" i="24"/>
  <c r="L57" i="24"/>
  <c r="K57" i="24"/>
  <c r="J57" i="24"/>
  <c r="I57" i="24"/>
  <c r="G57" i="24"/>
  <c r="F57" i="24"/>
  <c r="E57" i="24"/>
  <c r="D57" i="24"/>
  <c r="C57" i="24"/>
  <c r="B57" i="24"/>
  <c r="O56" i="24"/>
  <c r="P56" i="24" s="1"/>
  <c r="M56" i="24"/>
  <c r="L56" i="24"/>
  <c r="K56" i="24"/>
  <c r="J56" i="24"/>
  <c r="I56" i="24"/>
  <c r="G56" i="24"/>
  <c r="F56" i="24"/>
  <c r="E56" i="24"/>
  <c r="D56" i="24"/>
  <c r="C56" i="24"/>
  <c r="B56" i="24"/>
  <c r="O55" i="24"/>
  <c r="P55" i="24" s="1"/>
  <c r="H55" i="24" s="1"/>
  <c r="M55" i="24"/>
  <c r="L55" i="24"/>
  <c r="K55" i="24"/>
  <c r="J55" i="24"/>
  <c r="I55" i="24"/>
  <c r="G55" i="24"/>
  <c r="F55" i="24"/>
  <c r="E55" i="24"/>
  <c r="D55" i="24"/>
  <c r="C55" i="24"/>
  <c r="B55" i="24"/>
  <c r="P54" i="24"/>
  <c r="O54" i="24"/>
  <c r="M54" i="24"/>
  <c r="L54" i="24"/>
  <c r="K54" i="24"/>
  <c r="J54" i="24"/>
  <c r="I54" i="24"/>
  <c r="G54" i="24"/>
  <c r="F54" i="24"/>
  <c r="E54" i="24"/>
  <c r="D54" i="24"/>
  <c r="C54" i="24"/>
  <c r="B54" i="24"/>
  <c r="P53" i="24"/>
  <c r="H53" i="24" s="1"/>
  <c r="O53" i="24"/>
  <c r="M53" i="24"/>
  <c r="L53" i="24"/>
  <c r="K53" i="24"/>
  <c r="J53" i="24"/>
  <c r="I53" i="24"/>
  <c r="G53" i="24"/>
  <c r="F53" i="24"/>
  <c r="E53" i="24"/>
  <c r="D53" i="24"/>
  <c r="C53" i="24"/>
  <c r="B53" i="24"/>
  <c r="O52" i="24"/>
  <c r="P52" i="24" s="1"/>
  <c r="M52" i="24"/>
  <c r="L52" i="24"/>
  <c r="K52" i="24"/>
  <c r="J52" i="24"/>
  <c r="I52" i="24"/>
  <c r="G52" i="24"/>
  <c r="F52" i="24"/>
  <c r="E52" i="24"/>
  <c r="D52" i="24"/>
  <c r="C52" i="24"/>
  <c r="B52" i="24"/>
  <c r="O51" i="24"/>
  <c r="P51" i="24" s="1"/>
  <c r="H51" i="24" s="1"/>
  <c r="M51" i="24"/>
  <c r="L51" i="24"/>
  <c r="K51" i="24"/>
  <c r="J51" i="24"/>
  <c r="I51" i="24"/>
  <c r="G51" i="24"/>
  <c r="F51" i="24"/>
  <c r="E51" i="24"/>
  <c r="D51" i="24"/>
  <c r="C51" i="24"/>
  <c r="B51" i="24"/>
  <c r="P50" i="24"/>
  <c r="O50" i="24"/>
  <c r="M50" i="24"/>
  <c r="L50" i="24"/>
  <c r="K50" i="24"/>
  <c r="J50" i="24"/>
  <c r="I50" i="24"/>
  <c r="G50" i="24"/>
  <c r="F50" i="24"/>
  <c r="E50" i="24"/>
  <c r="D50" i="24"/>
  <c r="C50" i="24"/>
  <c r="B50" i="24"/>
  <c r="P49" i="24"/>
  <c r="H49" i="24" s="1"/>
  <c r="O49" i="24"/>
  <c r="M49" i="24"/>
  <c r="L49" i="24"/>
  <c r="K49" i="24"/>
  <c r="J49" i="24"/>
  <c r="I49" i="24"/>
  <c r="G49" i="24"/>
  <c r="F49" i="24"/>
  <c r="E49" i="24"/>
  <c r="D49" i="24"/>
  <c r="C49" i="24"/>
  <c r="B49" i="24"/>
  <c r="O48" i="24"/>
  <c r="P48" i="24" s="1"/>
  <c r="M48" i="24"/>
  <c r="L48" i="24"/>
  <c r="K48" i="24"/>
  <c r="J48" i="24"/>
  <c r="I48" i="24"/>
  <c r="G48" i="24"/>
  <c r="F48" i="24"/>
  <c r="E48" i="24"/>
  <c r="D48" i="24"/>
  <c r="C48" i="24"/>
  <c r="B48" i="24"/>
  <c r="O47" i="24"/>
  <c r="P47" i="24" s="1"/>
  <c r="H47" i="24" s="1"/>
  <c r="M47" i="24"/>
  <c r="L47" i="24"/>
  <c r="K47" i="24"/>
  <c r="J47" i="24"/>
  <c r="I47" i="24"/>
  <c r="G47" i="24"/>
  <c r="F47" i="24"/>
  <c r="E47" i="24"/>
  <c r="D47" i="24"/>
  <c r="C47" i="24"/>
  <c r="B47" i="24"/>
  <c r="P46" i="24"/>
  <c r="O46" i="24"/>
  <c r="M46" i="24"/>
  <c r="L46" i="24"/>
  <c r="K46" i="24"/>
  <c r="J46" i="24"/>
  <c r="I46" i="24"/>
  <c r="G46" i="24"/>
  <c r="F46" i="24"/>
  <c r="E46" i="24"/>
  <c r="D46" i="24"/>
  <c r="C46" i="24"/>
  <c r="B46" i="24"/>
  <c r="P45" i="24"/>
  <c r="H45" i="24" s="1"/>
  <c r="O45" i="24"/>
  <c r="M45" i="24"/>
  <c r="L45" i="24"/>
  <c r="K45" i="24"/>
  <c r="J45" i="24"/>
  <c r="I45" i="24"/>
  <c r="G45" i="24"/>
  <c r="F45" i="24"/>
  <c r="E45" i="24"/>
  <c r="D45" i="24"/>
  <c r="C45" i="24"/>
  <c r="B45" i="24"/>
  <c r="O44" i="24"/>
  <c r="P44" i="24" s="1"/>
  <c r="M44" i="24"/>
  <c r="L44" i="24"/>
  <c r="K44" i="24"/>
  <c r="J44" i="24"/>
  <c r="I44" i="24"/>
  <c r="G44" i="24"/>
  <c r="F44" i="24"/>
  <c r="E44" i="24"/>
  <c r="D44" i="24"/>
  <c r="C44" i="24"/>
  <c r="B44" i="24"/>
  <c r="O43" i="24"/>
  <c r="P43" i="24" s="1"/>
  <c r="H43" i="24" s="1"/>
  <c r="M43" i="24"/>
  <c r="L43" i="24"/>
  <c r="K43" i="24"/>
  <c r="J43" i="24"/>
  <c r="I43" i="24"/>
  <c r="G43" i="24"/>
  <c r="F43" i="24"/>
  <c r="E43" i="24"/>
  <c r="D43" i="24"/>
  <c r="C43" i="24"/>
  <c r="B43" i="24"/>
  <c r="O42" i="24"/>
  <c r="P42" i="24" s="1"/>
  <c r="M42" i="24"/>
  <c r="L42" i="24"/>
  <c r="K42" i="24"/>
  <c r="J42" i="24"/>
  <c r="I42" i="24"/>
  <c r="G42" i="24"/>
  <c r="F42" i="24"/>
  <c r="E42" i="24"/>
  <c r="D42" i="24"/>
  <c r="C42" i="24"/>
  <c r="B42" i="24"/>
  <c r="O41" i="24"/>
  <c r="P41" i="24" s="1"/>
  <c r="H41" i="24" s="1"/>
  <c r="M41" i="24"/>
  <c r="L41" i="24"/>
  <c r="K41" i="24"/>
  <c r="J41" i="24"/>
  <c r="I41" i="24"/>
  <c r="G41" i="24"/>
  <c r="F41" i="24"/>
  <c r="E41" i="24"/>
  <c r="D41" i="24"/>
  <c r="C41" i="24"/>
  <c r="B41" i="24"/>
  <c r="M40" i="24"/>
  <c r="M39" i="24"/>
  <c r="M38" i="24"/>
  <c r="M37" i="24"/>
  <c r="M36" i="24"/>
  <c r="M35" i="24"/>
  <c r="M34" i="24"/>
  <c r="M33" i="24"/>
  <c r="M32" i="24"/>
  <c r="M31" i="24"/>
  <c r="M30" i="24"/>
  <c r="M29" i="24"/>
  <c r="M28" i="24"/>
  <c r="M27" i="24"/>
  <c r="M26" i="24"/>
  <c r="M25" i="24"/>
  <c r="M24" i="24"/>
  <c r="M23" i="24"/>
  <c r="M22" i="24"/>
  <c r="L40" i="24"/>
  <c r="L39" i="24"/>
  <c r="L38" i="24"/>
  <c r="L37" i="24"/>
  <c r="L36" i="24"/>
  <c r="L35" i="24"/>
  <c r="L34" i="24"/>
  <c r="L33" i="24"/>
  <c r="L32" i="24"/>
  <c r="L31" i="24"/>
  <c r="L30" i="24"/>
  <c r="L29" i="24"/>
  <c r="L28" i="24"/>
  <c r="L27" i="24"/>
  <c r="L26" i="24"/>
  <c r="L25" i="24"/>
  <c r="L24" i="24"/>
  <c r="L23" i="24"/>
  <c r="L22" i="24"/>
  <c r="K40" i="24"/>
  <c r="K39" i="24"/>
  <c r="K38" i="24"/>
  <c r="K37" i="24"/>
  <c r="K36" i="24"/>
  <c r="K35" i="24"/>
  <c r="K34" i="24"/>
  <c r="K33" i="24"/>
  <c r="K32" i="24"/>
  <c r="K31" i="24"/>
  <c r="K30" i="24"/>
  <c r="K29" i="24"/>
  <c r="K28" i="24"/>
  <c r="K27" i="24"/>
  <c r="K26" i="24"/>
  <c r="K25" i="24"/>
  <c r="K24" i="24"/>
  <c r="K23" i="24"/>
  <c r="K22" i="24"/>
  <c r="J40" i="24"/>
  <c r="J39" i="24"/>
  <c r="J38" i="24"/>
  <c r="J37" i="24"/>
  <c r="J36" i="24"/>
  <c r="J35" i="24"/>
  <c r="J34" i="24"/>
  <c r="J33" i="24"/>
  <c r="J32" i="24"/>
  <c r="J31" i="24"/>
  <c r="J30" i="24"/>
  <c r="J29" i="24"/>
  <c r="J28" i="24"/>
  <c r="J27" i="24"/>
  <c r="J26" i="24"/>
  <c r="J25" i="24"/>
  <c r="J24" i="24"/>
  <c r="J23" i="24"/>
  <c r="J22" i="24"/>
  <c r="I40" i="24"/>
  <c r="I39" i="24"/>
  <c r="I38" i="24"/>
  <c r="I37" i="24"/>
  <c r="I36" i="24"/>
  <c r="I35" i="24"/>
  <c r="I34" i="24"/>
  <c r="I33" i="24"/>
  <c r="I32" i="24"/>
  <c r="I31" i="24"/>
  <c r="I30" i="24"/>
  <c r="I29" i="24"/>
  <c r="I28" i="24"/>
  <c r="I27" i="24"/>
  <c r="I26" i="24"/>
  <c r="I25" i="24"/>
  <c r="I24" i="24"/>
  <c r="I23" i="24"/>
  <c r="I22" i="24"/>
  <c r="I21" i="24"/>
  <c r="M21" i="24"/>
  <c r="L21" i="24"/>
  <c r="K21" i="24"/>
  <c r="J21" i="24"/>
  <c r="P40" i="24"/>
  <c r="P38" i="24"/>
  <c r="P35" i="24"/>
  <c r="P34" i="24"/>
  <c r="P32" i="24"/>
  <c r="P30" i="24"/>
  <c r="P27" i="24"/>
  <c r="P26" i="24"/>
  <c r="P24" i="24"/>
  <c r="P22" i="24"/>
  <c r="G36" i="24"/>
  <c r="G34" i="24"/>
  <c r="G28" i="24"/>
  <c r="G27" i="24"/>
  <c r="G26" i="24"/>
  <c r="O40" i="24"/>
  <c r="O39" i="24"/>
  <c r="P39" i="24" s="1"/>
  <c r="O38" i="24"/>
  <c r="O37" i="24"/>
  <c r="P37" i="24" s="1"/>
  <c r="O36" i="24"/>
  <c r="P36" i="24" s="1"/>
  <c r="O35" i="24"/>
  <c r="O34" i="24"/>
  <c r="O33" i="24"/>
  <c r="P33" i="24" s="1"/>
  <c r="O32" i="24"/>
  <c r="O31" i="24"/>
  <c r="P31" i="24" s="1"/>
  <c r="O30" i="24"/>
  <c r="O29" i="24"/>
  <c r="P29" i="24" s="1"/>
  <c r="O28" i="24"/>
  <c r="P28" i="24" s="1"/>
  <c r="H28" i="24" s="1"/>
  <c r="O27" i="24"/>
  <c r="O26" i="24"/>
  <c r="O25" i="24"/>
  <c r="P25" i="24" s="1"/>
  <c r="O24" i="24"/>
  <c r="O23" i="24"/>
  <c r="P23" i="24" s="1"/>
  <c r="O22" i="24"/>
  <c r="O21" i="24"/>
  <c r="P21" i="24" s="1"/>
  <c r="F40" i="24"/>
  <c r="F39" i="24"/>
  <c r="F38" i="24"/>
  <c r="F37" i="24"/>
  <c r="F36" i="24"/>
  <c r="F35" i="24"/>
  <c r="F34" i="24"/>
  <c r="F33" i="24"/>
  <c r="F32" i="24"/>
  <c r="F31" i="24"/>
  <c r="F30" i="24"/>
  <c r="F29" i="24"/>
  <c r="F28" i="24"/>
  <c r="F27" i="24"/>
  <c r="F26" i="24"/>
  <c r="F25" i="24"/>
  <c r="F24" i="24"/>
  <c r="F23" i="24"/>
  <c r="F22" i="24"/>
  <c r="F21" i="24"/>
  <c r="E40" i="24"/>
  <c r="E39" i="24"/>
  <c r="E38" i="24"/>
  <c r="E37" i="24"/>
  <c r="E36" i="24"/>
  <c r="E35" i="24"/>
  <c r="E34" i="24"/>
  <c r="E33" i="24"/>
  <c r="E32" i="24"/>
  <c r="E31" i="24"/>
  <c r="E30" i="24"/>
  <c r="E29" i="24"/>
  <c r="E28" i="24"/>
  <c r="E27" i="24"/>
  <c r="E26" i="24"/>
  <c r="E25" i="24"/>
  <c r="E24" i="24"/>
  <c r="E23" i="24"/>
  <c r="E22" i="24"/>
  <c r="E21" i="24"/>
  <c r="D40" i="24"/>
  <c r="D39" i="24"/>
  <c r="D38" i="24"/>
  <c r="D37" i="24"/>
  <c r="D36" i="24"/>
  <c r="D35" i="24"/>
  <c r="D34" i="24"/>
  <c r="D33" i="24"/>
  <c r="D32" i="24"/>
  <c r="D31" i="24"/>
  <c r="D30" i="24"/>
  <c r="D29" i="24"/>
  <c r="D28" i="24"/>
  <c r="D27" i="24"/>
  <c r="D26" i="24"/>
  <c r="D25" i="24"/>
  <c r="D24" i="24"/>
  <c r="D23" i="24"/>
  <c r="D22" i="24"/>
  <c r="D21" i="24"/>
  <c r="C40" i="24"/>
  <c r="C39" i="24"/>
  <c r="C38" i="24"/>
  <c r="C37" i="24"/>
  <c r="C36" i="24"/>
  <c r="C35" i="24"/>
  <c r="C34" i="24"/>
  <c r="C33" i="24"/>
  <c r="C32" i="24"/>
  <c r="C31" i="24"/>
  <c r="C30" i="24"/>
  <c r="C29" i="24"/>
  <c r="C28" i="24"/>
  <c r="C27" i="24"/>
  <c r="C26" i="24"/>
  <c r="C25" i="24"/>
  <c r="C24" i="24"/>
  <c r="C23" i="24"/>
  <c r="C22" i="24"/>
  <c r="C21" i="24"/>
  <c r="B40" i="24"/>
  <c r="B39" i="24"/>
  <c r="B38" i="24"/>
  <c r="B37" i="24"/>
  <c r="B36" i="24"/>
  <c r="B35" i="24"/>
  <c r="B34" i="24"/>
  <c r="B33" i="24"/>
  <c r="B32" i="24"/>
  <c r="B31" i="24"/>
  <c r="B30" i="24"/>
  <c r="B29" i="24"/>
  <c r="B28" i="24"/>
  <c r="B27" i="24"/>
  <c r="B26" i="24"/>
  <c r="B25" i="24"/>
  <c r="B24" i="24"/>
  <c r="B23" i="24"/>
  <c r="B22" i="24"/>
  <c r="B21" i="24"/>
  <c r="I40" i="23"/>
  <c r="G40" i="24" s="1"/>
  <c r="I39" i="23"/>
  <c r="G39" i="24" s="1"/>
  <c r="I38" i="23"/>
  <c r="G38" i="24" s="1"/>
  <c r="I37" i="23"/>
  <c r="G37" i="24" s="1"/>
  <c r="I36" i="23"/>
  <c r="I35" i="23"/>
  <c r="G35" i="24" s="1"/>
  <c r="I34" i="23"/>
  <c r="I33" i="23"/>
  <c r="G33" i="24" s="1"/>
  <c r="I32" i="23"/>
  <c r="G32" i="24" s="1"/>
  <c r="I31" i="23"/>
  <c r="G31" i="24" s="1"/>
  <c r="I30" i="23"/>
  <c r="G30" i="24" s="1"/>
  <c r="I29" i="23"/>
  <c r="G29" i="24" s="1"/>
  <c r="I28" i="23"/>
  <c r="I27" i="23"/>
  <c r="I26" i="23"/>
  <c r="I25" i="23"/>
  <c r="G25" i="24" s="1"/>
  <c r="I24" i="23"/>
  <c r="G24" i="24" s="1"/>
  <c r="I23" i="23"/>
  <c r="G23" i="24" s="1"/>
  <c r="I22" i="23"/>
  <c r="G22" i="24" s="1"/>
  <c r="I21" i="23"/>
  <c r="G21" i="24" s="1"/>
  <c r="K35" i="25"/>
  <c r="K34" i="25"/>
  <c r="K33" i="25"/>
  <c r="K32" i="25"/>
  <c r="K31" i="25"/>
  <c r="K28" i="25"/>
  <c r="K30" i="25"/>
  <c r="K29" i="25"/>
  <c r="K27" i="25"/>
  <c r="K26" i="25"/>
  <c r="K25" i="25"/>
  <c r="K24" i="25"/>
  <c r="K23" i="25"/>
  <c r="K22" i="25"/>
  <c r="K21" i="25"/>
  <c r="K20" i="25"/>
  <c r="H31" i="24" l="1"/>
  <c r="H36" i="24"/>
  <c r="H21" i="24"/>
  <c r="H29" i="24"/>
  <c r="H37" i="24"/>
  <c r="H39" i="24"/>
  <c r="H25" i="24"/>
  <c r="H23" i="24"/>
  <c r="H33" i="24"/>
  <c r="H38" i="24"/>
  <c r="H40" i="24"/>
  <c r="H22" i="24"/>
  <c r="H32" i="24"/>
  <c r="H26" i="24"/>
  <c r="H34" i="24"/>
  <c r="H24" i="24"/>
  <c r="H27" i="24"/>
  <c r="H35" i="24"/>
  <c r="H30" i="24"/>
  <c r="H62" i="24"/>
  <c r="H79" i="24"/>
  <c r="H95" i="24"/>
  <c r="H72" i="24"/>
  <c r="H88" i="24"/>
  <c r="H104" i="24"/>
  <c r="H120" i="24"/>
  <c r="H67" i="24"/>
  <c r="H52" i="24"/>
  <c r="H70" i="24"/>
  <c r="H92" i="24"/>
  <c r="H103" i="24"/>
  <c r="H80" i="24"/>
  <c r="H96" i="24"/>
  <c r="H58" i="24"/>
  <c r="H75" i="24"/>
  <c r="H91" i="24"/>
  <c r="H107" i="24"/>
  <c r="H83" i="24"/>
  <c r="H99" i="24"/>
  <c r="H76" i="24"/>
  <c r="H71" i="24"/>
  <c r="H119" i="24"/>
  <c r="H60" i="24"/>
  <c r="H84" i="24"/>
  <c r="H100" i="24"/>
  <c r="H116" i="24"/>
  <c r="H115" i="24"/>
  <c r="H54" i="24"/>
  <c r="H108" i="24"/>
  <c r="H66" i="24"/>
  <c r="H87" i="24"/>
  <c r="H46" i="24"/>
  <c r="H112" i="24"/>
  <c r="H50" i="24"/>
  <c r="H111" i="24"/>
  <c r="H64" i="24"/>
  <c r="H44" i="24"/>
  <c r="H56" i="24"/>
  <c r="H42" i="24"/>
  <c r="H68" i="24"/>
  <c r="H48"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4D1130B-D628-4CD1-9B3A-C46A4454B65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A4554DF4-CCB0-4119-B227-B20FC3CCB096}" name="WorksheetConnection_Pay data!$G$4:$I$25" type="102" refreshedVersion="8" minRefreshableVersion="5">
    <extLst>
      <ext xmlns:x15="http://schemas.microsoft.com/office/spreadsheetml/2010/11/main" uri="{DE250136-89BD-433C-8126-D09CA5730AF9}">
        <x15:connection id="Range" autoDelete="1">
          <x15:rangePr sourceName="_xlcn.WorksheetConnection_PaydataG4I251"/>
        </x15:connection>
      </ext>
    </extLst>
  </connection>
</connections>
</file>

<file path=xl/sharedStrings.xml><?xml version="1.0" encoding="utf-8"?>
<sst xmlns="http://schemas.openxmlformats.org/spreadsheetml/2006/main" count="60" uniqueCount="46">
  <si>
    <t>Age</t>
  </si>
  <si>
    <t>Gender</t>
  </si>
  <si>
    <t>Disability</t>
  </si>
  <si>
    <t>Background</t>
  </si>
  <si>
    <t>Role</t>
  </si>
  <si>
    <t>Experience</t>
  </si>
  <si>
    <t>Leave</t>
  </si>
  <si>
    <t>Superannuation</t>
  </si>
  <si>
    <t>Benefits</t>
  </si>
  <si>
    <t>Allowances</t>
  </si>
  <si>
    <t>Bonuses</t>
  </si>
  <si>
    <t>Choose from the drop down menu</t>
  </si>
  <si>
    <t xml:space="preserve"> Highest level of qualification</t>
  </si>
  <si>
    <t>Years of experience in this field</t>
  </si>
  <si>
    <t xml:space="preserve">Annual base salary </t>
  </si>
  <si>
    <t xml:space="preserve">This will be calculated for you </t>
  </si>
  <si>
    <t>Leadership</t>
  </si>
  <si>
    <t>Service</t>
  </si>
  <si>
    <t>Total score</t>
  </si>
  <si>
    <t xml:space="preserve"> Level</t>
  </si>
  <si>
    <t>Pay Gap Calculator: 2. Pay Data</t>
  </si>
  <si>
    <t>Pay Gap Calculator: 3. Analysis</t>
  </si>
  <si>
    <t>Pay level</t>
  </si>
  <si>
    <t>Employment Type</t>
  </si>
  <si>
    <t>Hours worked</t>
  </si>
  <si>
    <t>Qualifications</t>
  </si>
  <si>
    <t>Base salary</t>
  </si>
  <si>
    <t>From Comparable work</t>
  </si>
  <si>
    <t>Name or  ID number</t>
  </si>
  <si>
    <t xml:space="preserve">Employee </t>
  </si>
  <si>
    <t>Value of extra leave over the standard 4 weeks</t>
  </si>
  <si>
    <t>Employee ID</t>
  </si>
  <si>
    <t>year</t>
  </si>
  <si>
    <t>e.g. First Nations, Australian, Italian, Vietnamese, etc.</t>
  </si>
  <si>
    <t>Pay gap calculator: Comparable work</t>
  </si>
  <si>
    <t>Knowledge
and skills</t>
  </si>
  <si>
    <t>People
management</t>
  </si>
  <si>
    <t>Complexity
of work</t>
  </si>
  <si>
    <t>Physical
effort</t>
  </si>
  <si>
    <t>Working
conditions</t>
  </si>
  <si>
    <t>E.g. hours worked in a typical week</t>
  </si>
  <si>
    <t>E.g. stock options, gym memberships, health insurance</t>
  </si>
  <si>
    <t>E.g. car/travel allowances, clothing allowance, tool and equipment</t>
  </si>
  <si>
    <t>E.g. christmas cash bonus, gift cards, milestone bonus</t>
  </si>
  <si>
    <t>Total remuneration</t>
  </si>
  <si>
    <t>Hourly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</si>
</sst>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4"/>
      <color theme="0"/>
      <name val="Calibri"/>
      <family val="2"/>
      <scheme val="minor"/>
    </font>
    <font>
      <b/>
      <sz val="22"/>
      <color theme="1"/>
      <name val="Calibri"/>
      <family val="2"/>
      <scheme val="minor"/>
    </font>
    <font>
      <sz val="10"/>
      <color theme="0"/>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b/>
      <sz val="22"/>
      <color theme="1"/>
      <name val="Arial Nova"/>
      <family val="2"/>
    </font>
    <font>
      <b/>
      <sz val="11"/>
      <color theme="0"/>
      <name val="Arial Nova"/>
      <family val="2"/>
    </font>
    <font>
      <sz val="11"/>
      <color theme="1"/>
      <name val="Arial Nova"/>
      <family val="2"/>
    </font>
    <font>
      <sz val="10"/>
      <color theme="0"/>
      <name val="Arial Nova"/>
      <family val="2"/>
    </font>
    <font>
      <b/>
      <sz val="11"/>
      <color theme="1"/>
      <name val="Arial Nova"/>
      <family val="2"/>
    </font>
    <font>
      <b/>
      <sz val="14"/>
      <color theme="0"/>
      <name val="Arial Nova"/>
      <family val="2"/>
    </font>
    <font>
      <b/>
      <sz val="12"/>
      <color theme="0"/>
      <name val="Arial Nova"/>
      <family val="2"/>
    </font>
    <font>
      <b/>
      <sz val="10"/>
      <color theme="0"/>
      <name val="Arial Nova"/>
      <family val="2"/>
    </font>
  </fonts>
  <fills count="6">
    <fill>
      <patternFill patternType="none"/>
    </fill>
    <fill>
      <patternFill patternType="gray125"/>
    </fill>
    <fill>
      <patternFill patternType="solid">
        <fgColor rgb="FF00206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2" fillId="0" borderId="0" xfId="0" applyFont="1"/>
    <xf numFmtId="0" fontId="3" fillId="2" borderId="3" xfId="0" applyFont="1" applyFill="1" applyBorder="1" applyAlignment="1">
      <alignment horizontal="center" wrapText="1"/>
    </xf>
    <xf numFmtId="0" fontId="0" fillId="0" borderId="0" xfId="0" applyBorder="1" applyAlignment="1">
      <alignment horizontal="center"/>
    </xf>
    <xf numFmtId="0" fontId="0" fillId="0" borderId="0" xfId="0" applyBorder="1"/>
    <xf numFmtId="1" fontId="0" fillId="0" borderId="0" xfId="0" applyNumberFormat="1" applyBorder="1" applyAlignment="1">
      <alignment horizontal="center" vertical="center" wrapText="1"/>
    </xf>
    <xf numFmtId="0" fontId="0" fillId="0" borderId="0" xfId="0" applyAlignment="1">
      <alignment horizontal="center"/>
    </xf>
    <xf numFmtId="1" fontId="0" fillId="0" borderId="0" xfId="0" applyNumberFormat="1" applyBorder="1"/>
    <xf numFmtId="1" fontId="0" fillId="0" borderId="0" xfId="0" applyNumberFormat="1" applyBorder="1" applyAlignment="1">
      <alignment horizontal="center" vertical="center"/>
    </xf>
    <xf numFmtId="0" fontId="1" fillId="4" borderId="0" xfId="0" applyFont="1" applyFill="1" applyBorder="1" applyAlignment="1">
      <alignment horizontal="center" wrapText="1"/>
    </xf>
    <xf numFmtId="0" fontId="0" fillId="4" borderId="0" xfId="0" applyFill="1" applyBorder="1"/>
    <xf numFmtId="0" fontId="3" fillId="4" borderId="0" xfId="0" applyFont="1" applyFill="1" applyBorder="1" applyAlignment="1">
      <alignment horizontal="center" wrapText="1"/>
    </xf>
    <xf numFmtId="0" fontId="5" fillId="4" borderId="0" xfId="0" applyFont="1" applyFill="1" applyBorder="1" applyAlignment="1">
      <alignment horizontal="center" wrapText="1"/>
    </xf>
    <xf numFmtId="1" fontId="0" fillId="4" borderId="0" xfId="0" applyNumberFormat="1" applyFill="1" applyBorder="1" applyAlignment="1">
      <alignment horizontal="center" vertical="center" wrapText="1"/>
    </xf>
    <xf numFmtId="1" fontId="0" fillId="4" borderId="0" xfId="0" applyNumberFormat="1" applyFill="1" applyBorder="1"/>
    <xf numFmtId="0" fontId="1" fillId="4" borderId="0" xfId="0" applyFont="1" applyFill="1" applyAlignment="1">
      <alignment horizontal="center" wrapText="1"/>
    </xf>
    <xf numFmtId="0" fontId="3" fillId="4" borderId="0" xfId="0" applyFont="1" applyFill="1" applyAlignment="1">
      <alignment horizontal="center" wrapText="1"/>
    </xf>
    <xf numFmtId="1" fontId="0" fillId="4" borderId="0" xfId="0" applyNumberFormat="1" applyFill="1" applyBorder="1" applyAlignment="1">
      <alignment horizontal="center" vertical="center"/>
    </xf>
    <xf numFmtId="0" fontId="0" fillId="4" borderId="0" xfId="0" applyFill="1" applyBorder="1" applyAlignment="1">
      <alignment horizontal="center"/>
    </xf>
    <xf numFmtId="0" fontId="4" fillId="4" borderId="0" xfId="0" applyFont="1" applyFill="1" applyBorder="1" applyAlignment="1">
      <alignment horizontal="center" wrapText="1"/>
    </xf>
    <xf numFmtId="0" fontId="0" fillId="4" borderId="0" xfId="0" applyFill="1"/>
    <xf numFmtId="0" fontId="6" fillId="0" borderId="0" xfId="0" applyFont="1"/>
    <xf numFmtId="0" fontId="5" fillId="2" borderId="0" xfId="0" applyFont="1" applyFill="1" applyAlignment="1">
      <alignment horizontal="center" wrapText="1"/>
    </xf>
    <xf numFmtId="0" fontId="7" fillId="0" borderId="0" xfId="0" applyFont="1"/>
    <xf numFmtId="0" fontId="8" fillId="2" borderId="1" xfId="0" applyFont="1" applyFill="1" applyBorder="1" applyAlignment="1">
      <alignment horizontal="center" wrapText="1"/>
    </xf>
    <xf numFmtId="0" fontId="8" fillId="2" borderId="3" xfId="0" applyFont="1" applyFill="1" applyBorder="1" applyAlignment="1">
      <alignment horizontal="center" wrapText="1"/>
    </xf>
    <xf numFmtId="1" fontId="9" fillId="0" borderId="1" xfId="0" applyNumberFormat="1" applyFont="1" applyBorder="1" applyAlignment="1">
      <alignment horizontal="center" vertical="center"/>
    </xf>
    <xf numFmtId="0" fontId="9" fillId="0" borderId="3" xfId="0" applyFont="1" applyBorder="1"/>
    <xf numFmtId="1" fontId="9" fillId="0" borderId="1" xfId="0" applyNumberFormat="1" applyFont="1" applyBorder="1" applyAlignment="1">
      <alignment horizontal="center" vertical="center" wrapText="1"/>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horizontal="left"/>
    </xf>
    <xf numFmtId="1" fontId="9" fillId="0" borderId="3" xfId="0" applyNumberFormat="1" applyFont="1" applyFill="1" applyBorder="1" applyAlignment="1">
      <alignment horizontal="center" vertical="center"/>
    </xf>
    <xf numFmtId="0" fontId="9" fillId="0" borderId="4" xfId="0" applyFont="1" applyBorder="1"/>
    <xf numFmtId="1" fontId="9" fillId="0" borderId="4" xfId="0" applyNumberFormat="1" applyFont="1" applyBorder="1" applyAlignment="1">
      <alignment horizontal="center" vertical="center"/>
    </xf>
    <xf numFmtId="0" fontId="9" fillId="4" borderId="1" xfId="0" applyFont="1" applyFill="1" applyBorder="1"/>
    <xf numFmtId="0" fontId="10" fillId="4" borderId="1" xfId="0" applyFont="1" applyFill="1" applyBorder="1" applyAlignment="1">
      <alignment horizontal="center" wrapText="1"/>
    </xf>
    <xf numFmtId="0" fontId="0" fillId="4" borderId="0" xfId="0" applyFill="1" applyAlignment="1">
      <alignment horizontal="left" vertical="top"/>
    </xf>
    <xf numFmtId="0" fontId="11" fillId="0" borderId="0" xfId="0" applyFont="1"/>
    <xf numFmtId="0" fontId="12" fillId="2" borderId="3" xfId="0" applyFont="1" applyFill="1" applyBorder="1" applyAlignment="1">
      <alignment horizontal="center" wrapText="1"/>
    </xf>
    <xf numFmtId="0" fontId="12" fillId="2" borderId="0" xfId="0" applyFont="1" applyFill="1" applyAlignment="1">
      <alignment horizontal="center" wrapText="1"/>
    </xf>
    <xf numFmtId="0" fontId="10" fillId="2" borderId="3" xfId="0" applyFont="1" applyFill="1" applyBorder="1" applyAlignment="1">
      <alignment horizontal="center" wrapText="1"/>
    </xf>
    <xf numFmtId="0" fontId="10" fillId="2" borderId="0" xfId="0" applyFont="1" applyFill="1" applyAlignment="1">
      <alignment horizontal="center" wrapText="1"/>
    </xf>
    <xf numFmtId="0" fontId="9" fillId="0" borderId="2" xfId="0" applyFont="1" applyBorder="1" applyAlignment="1">
      <alignment horizontal="left" wrapText="1"/>
    </xf>
    <xf numFmtId="0" fontId="9" fillId="0" borderId="0" xfId="0" applyFont="1" applyAlignment="1">
      <alignment horizontal="center"/>
    </xf>
    <xf numFmtId="0" fontId="9" fillId="0" borderId="2" xfId="0" applyFont="1" applyBorder="1" applyAlignment="1">
      <alignment wrapText="1"/>
    </xf>
    <xf numFmtId="0" fontId="9" fillId="0" borderId="2" xfId="0" applyFont="1" applyBorder="1" applyAlignment="1">
      <alignment horizontal="center" vertical="center" wrapText="1"/>
    </xf>
    <xf numFmtId="49" fontId="9" fillId="0" borderId="2" xfId="0" applyNumberFormat="1" applyFont="1" applyBorder="1" applyAlignment="1">
      <alignment wrapText="1"/>
    </xf>
    <xf numFmtId="164" fontId="9" fillId="3" borderId="2" xfId="0" applyNumberFormat="1" applyFont="1" applyFill="1" applyBorder="1" applyAlignment="1">
      <alignment wrapText="1"/>
    </xf>
    <xf numFmtId="0" fontId="9" fillId="3" borderId="1" xfId="0" applyFont="1" applyFill="1" applyBorder="1"/>
    <xf numFmtId="0" fontId="9" fillId="5" borderId="2" xfId="0" applyFont="1" applyFill="1" applyBorder="1" applyAlignment="1">
      <alignment wrapText="1"/>
    </xf>
    <xf numFmtId="0" fontId="9" fillId="0" borderId="1" xfId="0" applyFont="1" applyBorder="1" applyAlignment="1">
      <alignment horizontal="center" vertical="center"/>
    </xf>
    <xf numFmtId="49" fontId="9" fillId="0" borderId="1" xfId="0" applyNumberFormat="1" applyFont="1" applyBorder="1"/>
    <xf numFmtId="164" fontId="9" fillId="3" borderId="1" xfId="0" applyNumberFormat="1" applyFont="1" applyFill="1" applyBorder="1"/>
    <xf numFmtId="164" fontId="9" fillId="3" borderId="1" xfId="0" applyNumberFormat="1" applyFont="1" applyFill="1" applyBorder="1" applyAlignment="1">
      <alignment wrapText="1"/>
    </xf>
    <xf numFmtId="0" fontId="9" fillId="5" borderId="1" xfId="0" applyFont="1" applyFill="1" applyBorder="1"/>
    <xf numFmtId="1" fontId="9" fillId="0" borderId="1" xfId="0" applyNumberFormat="1" applyFont="1" applyBorder="1"/>
    <xf numFmtId="0" fontId="13" fillId="2" borderId="0" xfId="0" applyFont="1" applyFill="1" applyAlignment="1">
      <alignment horizontal="center" wrapText="1"/>
    </xf>
    <xf numFmtId="0" fontId="14" fillId="2" borderId="0" xfId="0" applyFont="1" applyFill="1" applyAlignment="1">
      <alignment horizontal="center" wrapText="1"/>
    </xf>
    <xf numFmtId="0" fontId="14" fillId="2" borderId="3" xfId="0" applyFont="1" applyFill="1" applyBorder="1" applyAlignment="1">
      <alignment horizontal="center" wrapText="1"/>
    </xf>
    <xf numFmtId="0" fontId="9" fillId="0" borderId="1" xfId="0" applyFont="1" applyBorder="1" applyAlignment="1">
      <alignment wrapText="1"/>
    </xf>
    <xf numFmtId="49" fontId="9" fillId="0" borderId="1" xfId="0" applyNumberFormat="1" applyFont="1" applyBorder="1" applyAlignment="1">
      <alignment wrapText="1"/>
    </xf>
    <xf numFmtId="0" fontId="9" fillId="5"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powerPivotData" Target="model/item.data"/><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12700</xdr:colOff>
      <xdr:row>4</xdr:row>
      <xdr:rowOff>9526</xdr:rowOff>
    </xdr:from>
    <xdr:to>
      <xdr:col>11</xdr:col>
      <xdr:colOff>12700</xdr:colOff>
      <xdr:row>17</xdr:row>
      <xdr:rowOff>38100</xdr:rowOff>
    </xdr:to>
    <xdr:sp macro="" textlink="">
      <xdr:nvSpPr>
        <xdr:cNvPr id="2" name="TextBox 6">
          <a:extLst>
            <a:ext uri="{FF2B5EF4-FFF2-40B4-BE49-F238E27FC236}">
              <a16:creationId xmlns:a16="http://schemas.microsoft.com/office/drawing/2014/main" id="{8E8EF2EB-246A-F14F-9072-1C257A37AF34}"/>
            </a:ext>
          </a:extLst>
        </xdr:cNvPr>
        <xdr:cNvSpPr txBox="1"/>
      </xdr:nvSpPr>
      <xdr:spPr>
        <a:xfrm>
          <a:off x="622300" y="942976"/>
          <a:ext cx="15763875" cy="2505074"/>
        </a:xfrm>
        <a:prstGeom prst="rect">
          <a:avLst/>
        </a:prstGeom>
        <a:solidFill>
          <a:srgbClr val="62DEBD"/>
        </a:solidFill>
      </xdr:spPr>
      <xdr:txBody>
        <a:bodyPr wrap="square" lIns="180000" tIns="180000" rIns="180000" bIns="18000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latin typeface="Arial Nova" panose="020B0504020202020204" pitchFamily="34" charset="0"/>
              <a:ea typeface="Tahoma" panose="020B0604030504040204" pitchFamily="34" charset="0"/>
              <a:cs typeface="Tahoma" panose="020B0604030504040204" pitchFamily="34" charset="0"/>
            </a:rPr>
            <a:t>Instructions:</a:t>
          </a:r>
          <a:br>
            <a:rPr lang="en-US" sz="1000" b="1">
              <a:latin typeface="Arial Nova" panose="020B0504020202020204" pitchFamily="34" charset="0"/>
              <a:ea typeface="Tahoma" panose="020B0604030504040204" pitchFamily="34" charset="0"/>
              <a:cs typeface="Tahoma" panose="020B0604030504040204" pitchFamily="34" charset="0"/>
            </a:rPr>
          </a:br>
          <a:endParaRPr lang="en-US" sz="1000" b="1">
            <a:latin typeface="Arial Nova" panose="020B0504020202020204" pitchFamily="34" charset="0"/>
            <a:ea typeface="Tahoma" panose="020B0604030504040204" pitchFamily="34" charset="0"/>
            <a:cs typeface="Tahoma" panose="020B0604030504040204" pitchFamily="34" charset="0"/>
          </a:endParaRPr>
        </a:p>
        <a:p>
          <a:r>
            <a:rPr lang="en-US" sz="1000" b="0">
              <a:latin typeface="Arial Nova" panose="020B0504020202020204" pitchFamily="34" charset="0"/>
              <a:ea typeface="Tahoma" panose="020B0604030504040204" pitchFamily="34" charset="0"/>
              <a:cs typeface="Tahoma" panose="020B0604030504040204" pitchFamily="34" charset="0"/>
            </a:rPr>
            <a:t>1.</a:t>
          </a:r>
          <a:r>
            <a:rPr lang="en-US" sz="1000" b="0" baseline="0">
              <a:latin typeface="Arial Nova" panose="020B0504020202020204" pitchFamily="34" charset="0"/>
              <a:ea typeface="Tahoma" panose="020B0604030504040204" pitchFamily="34" charset="0"/>
              <a:cs typeface="Tahoma" panose="020B0604030504040204" pitchFamily="34" charset="0"/>
            </a:rPr>
            <a:t> List the roles in your organisation and rate the demands on each by putting the numbers 1–4 in the columns. See the </a:t>
          </a:r>
          <a:r>
            <a:rPr lang="en-US" sz="1000" b="0" i="1" baseline="0">
              <a:latin typeface="Arial Nova" panose="020B0504020202020204" pitchFamily="34" charset="0"/>
              <a:ea typeface="Tahoma" panose="020B0604030504040204" pitchFamily="34" charset="0"/>
              <a:cs typeface="Tahoma" panose="020B0604030504040204" pitchFamily="34" charset="0"/>
            </a:rPr>
            <a:t>Pay audit analysis </a:t>
          </a:r>
          <a:r>
            <a:rPr lang="en-US" sz="1000" b="0" i="0" baseline="0">
              <a:latin typeface="Arial Nova" panose="020B0504020202020204" pitchFamily="34" charset="0"/>
              <a:ea typeface="Tahoma" panose="020B0604030504040204" pitchFamily="34" charset="0"/>
              <a:cs typeface="Tahoma" panose="020B0604030504040204" pitchFamily="34" charset="0"/>
            </a:rPr>
            <a:t>booklet</a:t>
          </a:r>
          <a:r>
            <a:rPr lang="en-US" sz="1000" b="0" i="1" baseline="0">
              <a:latin typeface="Arial Nova" panose="020B0504020202020204" pitchFamily="34" charset="0"/>
              <a:ea typeface="Tahoma" panose="020B0604030504040204" pitchFamily="34" charset="0"/>
              <a:cs typeface="Tahoma" panose="020B0604030504040204" pitchFamily="34" charset="0"/>
            </a:rPr>
            <a:t> </a:t>
          </a:r>
          <a:r>
            <a:rPr lang="en-US" sz="1000" b="0" baseline="0">
              <a:latin typeface="Arial Nova" panose="020B0504020202020204" pitchFamily="34" charset="0"/>
              <a:ea typeface="Tahoma" panose="020B0604030504040204" pitchFamily="34" charset="0"/>
              <a:cs typeface="Tahoma" panose="020B0604030504040204" pitchFamily="34" charset="0"/>
            </a:rPr>
            <a:t>for information about the demands. The calculator will provide the total score.</a:t>
          </a:r>
        </a:p>
        <a:p>
          <a:endParaRPr lang="en-US" sz="1000" b="0" baseline="0">
            <a:latin typeface="Arial Nova" panose="020B0504020202020204" pitchFamily="34" charset="0"/>
            <a:ea typeface="Tahoma" panose="020B0604030504040204" pitchFamily="34" charset="0"/>
            <a:cs typeface="Tahoma" panose="020B0604030504040204" pitchFamily="34" charset="0"/>
          </a:endParaRPr>
        </a:p>
        <a:p>
          <a:r>
            <a:rPr lang="en-US" sz="1000" b="0" baseline="0">
              <a:latin typeface="Arial Nova" panose="020B0504020202020204" pitchFamily="34" charset="0"/>
              <a:ea typeface="Tahoma" panose="020B0604030504040204" pitchFamily="34" charset="0"/>
              <a:cs typeface="Tahoma" panose="020B0604030504040204" pitchFamily="34" charset="0"/>
            </a:rPr>
            <a:t>2. Organise the information from highest total score to lowest total score:</a:t>
          </a:r>
        </a:p>
        <a:p>
          <a:r>
            <a:rPr lang="en-US" sz="1000" b="0" kern="1200" baseline="0">
              <a:solidFill>
                <a:schemeClr val="tx1"/>
              </a:solidFill>
              <a:effectLst/>
              <a:latin typeface="Arial Nova" panose="020B0504020202020204" pitchFamily="34" charset="0"/>
              <a:ea typeface="Tahoma" panose="020B0604030504040204" pitchFamily="34" charset="0"/>
              <a:cs typeface="Tahoma" panose="020B0604030504040204" pitchFamily="34" charset="0"/>
            </a:rPr>
            <a:t>	– Choose the drop-down menu in the 'Total score' column.</a:t>
          </a:r>
          <a:endParaRPr lang="en-AU" sz="1000">
            <a:effectLst/>
            <a:latin typeface="Arial Nova" panose="020B0504020202020204" pitchFamily="34" charset="0"/>
            <a:ea typeface="Tahoma" panose="020B0604030504040204" pitchFamily="34" charset="0"/>
            <a:cs typeface="Tahoma" panose="020B0604030504040204" pitchFamily="34" charset="0"/>
          </a:endParaRPr>
        </a:p>
        <a:p>
          <a:r>
            <a:rPr lang="en-US" sz="1000" b="0" kern="1200" baseline="0">
              <a:solidFill>
                <a:schemeClr val="tx1"/>
              </a:solidFill>
              <a:effectLst/>
              <a:latin typeface="Arial Nova" panose="020B0504020202020204" pitchFamily="34" charset="0"/>
              <a:ea typeface="Tahoma" panose="020B0604030504040204" pitchFamily="34" charset="0"/>
              <a:cs typeface="Tahoma" panose="020B0604030504040204" pitchFamily="34" charset="0"/>
            </a:rPr>
            <a:t>	– Select 'sort largest to smallest' near the top of the pop up menu.</a:t>
          </a:r>
        </a:p>
        <a:p>
          <a:r>
            <a:rPr lang="en-US" sz="1000" b="0" kern="1200" baseline="0">
              <a:solidFill>
                <a:schemeClr val="tx1"/>
              </a:solidFill>
              <a:effectLst/>
              <a:latin typeface="Arial Nova" panose="020B0504020202020204" pitchFamily="34" charset="0"/>
              <a:ea typeface="Tahoma" panose="020B0604030504040204" pitchFamily="34" charset="0"/>
              <a:cs typeface="Tahoma" panose="020B0604030504040204" pitchFamily="34" charset="0"/>
            </a:rPr>
            <a:t>	</a:t>
          </a:r>
          <a:r>
            <a:rPr lang="en-US" sz="1000" b="0" baseline="0">
              <a:latin typeface="Arial Nova" panose="020B0504020202020204" pitchFamily="34" charset="0"/>
              <a:ea typeface="Tahoma" panose="020B0604030504040204" pitchFamily="34" charset="0"/>
              <a:cs typeface="Tahoma" panose="020B0604030504040204" pitchFamily="34" charset="0"/>
            </a:rPr>
            <a:t> </a:t>
          </a:r>
        </a:p>
        <a:p>
          <a:r>
            <a:rPr lang="en-US" sz="1000" b="0" baseline="0">
              <a:latin typeface="Arial Nova" panose="020B0504020202020204" pitchFamily="34" charset="0"/>
              <a:ea typeface="Tahoma" panose="020B0604030504040204" pitchFamily="34" charset="0"/>
              <a:cs typeface="Tahoma" panose="020B0604030504040204" pitchFamily="34" charset="0"/>
            </a:rPr>
            <a:t>3. Group scores into levels as suggested below. Put the level against each role according to what number is in the total score.</a:t>
          </a:r>
        </a:p>
        <a:p>
          <a:r>
            <a:rPr lang="en-US" sz="1000" b="0" baseline="0">
              <a:latin typeface="Arial Nova" panose="020B0504020202020204" pitchFamily="34" charset="0"/>
              <a:ea typeface="Tahoma" panose="020B0604030504040204" pitchFamily="34" charset="0"/>
              <a:cs typeface="Tahoma" panose="020B0604030504040204" pitchFamily="34" charset="0"/>
            </a:rPr>
            <a:t>	Level 1: 28–21</a:t>
          </a:r>
        </a:p>
        <a:p>
          <a:r>
            <a:rPr lang="en-US" sz="1000" b="0" baseline="0">
              <a:latin typeface="Arial Nova" panose="020B0504020202020204" pitchFamily="34" charset="0"/>
              <a:ea typeface="Tahoma" panose="020B0604030504040204" pitchFamily="34" charset="0"/>
              <a:cs typeface="Tahoma" panose="020B0604030504040204" pitchFamily="34" charset="0"/>
            </a:rPr>
            <a:t>	Level 2: 15–20</a:t>
          </a:r>
        </a:p>
        <a:p>
          <a:r>
            <a:rPr lang="en-US" sz="1000" b="0" baseline="0">
              <a:latin typeface="Arial Nova" panose="020B0504020202020204" pitchFamily="34" charset="0"/>
              <a:ea typeface="Tahoma" panose="020B0604030504040204" pitchFamily="34" charset="0"/>
              <a:cs typeface="Tahoma" panose="020B0604030504040204" pitchFamily="34" charset="0"/>
            </a:rPr>
            <a:t>	Level 3: 8–14</a:t>
          </a:r>
        </a:p>
        <a:p>
          <a:r>
            <a:rPr lang="en-US" sz="1000" b="0" baseline="0">
              <a:latin typeface="Arial Nova" panose="020B0504020202020204" pitchFamily="34" charset="0"/>
              <a:ea typeface="Tahoma" panose="020B0604030504040204" pitchFamily="34" charset="0"/>
              <a:cs typeface="Tahoma" panose="020B0604030504040204" pitchFamily="34" charset="0"/>
            </a:rPr>
            <a:t>	Level 4: 1–7</a:t>
          </a:r>
        </a:p>
        <a:p>
          <a:r>
            <a:rPr lang="en-US" sz="1000" b="0" baseline="0">
              <a:latin typeface="Arial Nova" panose="020B0504020202020204" pitchFamily="34" charset="0"/>
              <a:ea typeface="Tahoma" panose="020B0604030504040204" pitchFamily="34" charset="0"/>
              <a:cs typeface="Tahoma" panose="020B0604030504040204" pitchFamily="34" charset="0"/>
            </a:rPr>
            <a:t>Depending on the size of your organisation, you may have more or fewer levels and the range of scores for each level may differ. It is important that you create levels that work for your situation.</a:t>
          </a:r>
        </a:p>
        <a:p>
          <a:r>
            <a:rPr lang="en-US" sz="1000" b="0" baseline="0">
              <a:latin typeface="Arial Nova" panose="020B0504020202020204" pitchFamily="34" charset="0"/>
              <a:ea typeface="Tahoma" panose="020B0604030504040204" pitchFamily="34" charset="0"/>
              <a:cs typeface="Tahoma" panose="020B0604030504040204" pitchFamily="34" charset="0"/>
            </a:rPr>
            <a:t>	</a:t>
          </a:r>
        </a:p>
        <a:p>
          <a:endParaRPr lang="en-US" sz="1000" b="1">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17</xdr:col>
      <xdr:colOff>25400</xdr:colOff>
      <xdr:row>16</xdr:row>
      <xdr:rowOff>126999</xdr:rowOff>
    </xdr:to>
    <xdr:sp macro="" textlink="">
      <xdr:nvSpPr>
        <xdr:cNvPr id="2" name="TextBox 6">
          <a:extLst>
            <a:ext uri="{FF2B5EF4-FFF2-40B4-BE49-F238E27FC236}">
              <a16:creationId xmlns:a16="http://schemas.microsoft.com/office/drawing/2014/main" id="{1BC59A85-2535-40BC-81E5-A7D981AF5FBD}"/>
            </a:ext>
          </a:extLst>
        </xdr:cNvPr>
        <xdr:cNvSpPr txBox="1"/>
      </xdr:nvSpPr>
      <xdr:spPr>
        <a:xfrm>
          <a:off x="609600" y="914400"/>
          <a:ext cx="16459200" cy="2336799"/>
        </a:xfrm>
        <a:prstGeom prst="rect">
          <a:avLst/>
        </a:prstGeom>
        <a:solidFill>
          <a:srgbClr val="62DEBD"/>
        </a:solidFill>
      </xdr:spPr>
      <xdr:txBody>
        <a:bodyPr wrap="square" lIns="180000" tIns="180000" rIns="180000" bIns="18000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latin typeface="Arial Nova" panose="020B0504020202020204" pitchFamily="34" charset="0"/>
              <a:ea typeface="Tahoma" panose="020B0604030504040204" pitchFamily="34" charset="0"/>
              <a:cs typeface="Tahoma" panose="020B0604030504040204" pitchFamily="34" charset="0"/>
            </a:rPr>
            <a:t>Instructions:</a:t>
          </a:r>
        </a:p>
        <a:p>
          <a:endParaRPr lang="en-US" sz="1000" b="1">
            <a:latin typeface="Arial Nova" panose="020B0504020202020204" pitchFamily="34" charset="0"/>
            <a:ea typeface="Tahoma" panose="020B0604030504040204" pitchFamily="34" charset="0"/>
            <a:cs typeface="Tahoma" panose="020B0604030504040204" pitchFamily="34" charset="0"/>
          </a:endParaRPr>
        </a:p>
        <a:p>
          <a:r>
            <a:rPr lang="en-US" sz="1000" b="0">
              <a:latin typeface="Arial Nova" panose="020B0504020202020204" pitchFamily="34" charset="0"/>
              <a:ea typeface="Tahoma" panose="020B0604030504040204" pitchFamily="34" charset="0"/>
              <a:cs typeface="Tahoma" panose="020B0604030504040204" pitchFamily="34" charset="0"/>
            </a:rPr>
            <a:t>1.</a:t>
          </a:r>
          <a:r>
            <a:rPr lang="en-US" sz="1000" b="0" baseline="0">
              <a:latin typeface="Arial Nova" panose="020B0504020202020204" pitchFamily="34" charset="0"/>
              <a:ea typeface="Tahoma" panose="020B0604030504040204" pitchFamily="34" charset="0"/>
              <a:cs typeface="Tahoma" panose="020B0604030504040204" pitchFamily="34" charset="0"/>
            </a:rPr>
            <a:t> Read step 2 in the </a:t>
          </a:r>
          <a:r>
            <a:rPr lang="en-US" sz="1000" b="0" i="1" baseline="0">
              <a:latin typeface="Arial Nova" panose="020B0504020202020204" pitchFamily="34" charset="0"/>
              <a:ea typeface="Tahoma" panose="020B0604030504040204" pitchFamily="34" charset="0"/>
              <a:cs typeface="Tahoma" panose="020B0604030504040204" pitchFamily="34" charset="0"/>
            </a:rPr>
            <a:t>Guide: Pay Audit Analysis </a:t>
          </a:r>
          <a:r>
            <a:rPr lang="en-US" sz="1000" b="0" baseline="0">
              <a:latin typeface="Arial Nova" panose="020B0504020202020204" pitchFamily="34" charset="0"/>
              <a:ea typeface="Tahoma" panose="020B0604030504040204" pitchFamily="34" charset="0"/>
              <a:cs typeface="Tahoma" panose="020B0604030504040204" pitchFamily="34" charset="0"/>
            </a:rPr>
            <a:t>for information about the role-specific data. Ensure you have access to this information before starting.</a:t>
          </a:r>
        </a:p>
        <a:p>
          <a:endParaRPr lang="en-US" sz="1000" b="0" baseline="0">
            <a:latin typeface="Arial Nova" panose="020B0504020202020204" pitchFamily="34" charset="0"/>
            <a:ea typeface="Tahoma" panose="020B0604030504040204" pitchFamily="34" charset="0"/>
            <a:cs typeface="Tahoma" panose="020B0604030504040204" pitchFamily="34" charset="0"/>
          </a:endParaRPr>
        </a:p>
        <a:p>
          <a:r>
            <a:rPr lang="en-US" sz="1000" b="0" baseline="0">
              <a:latin typeface="Arial Nova" panose="020B0504020202020204" pitchFamily="34" charset="0"/>
              <a:ea typeface="Tahoma" panose="020B0604030504040204" pitchFamily="34" charset="0"/>
              <a:cs typeface="Tahoma" panose="020B0604030504040204" pitchFamily="34" charset="0"/>
            </a:rPr>
            <a:t>2. You may be able to copy and past information such as base salary from your payroll.</a:t>
          </a:r>
        </a:p>
        <a:p>
          <a:endParaRPr lang="en-US" sz="1000" b="0" baseline="0">
            <a:latin typeface="Arial Nova" panose="020B0504020202020204" pitchFamily="34" charset="0"/>
            <a:ea typeface="Tahoma" panose="020B0604030504040204" pitchFamily="34" charset="0"/>
            <a:cs typeface="Tahoma" panose="020B0604030504040204" pitchFamily="34" charset="0"/>
          </a:endParaRPr>
        </a:p>
        <a:p>
          <a:r>
            <a:rPr lang="en-US" sz="1000" b="0" baseline="0">
              <a:latin typeface="Arial Nova" panose="020B0504020202020204" pitchFamily="34" charset="0"/>
              <a:ea typeface="Tahoma" panose="020B0604030504040204" pitchFamily="34" charset="0"/>
              <a:cs typeface="Tahoma" panose="020B0604030504040204" pitchFamily="34" charset="0"/>
            </a:rPr>
            <a:t>3. Complete an entry for each person working in your organisation.</a:t>
          </a:r>
        </a:p>
        <a:p>
          <a:endParaRPr lang="en-US" sz="1000" b="0" baseline="0">
            <a:latin typeface="Arial Nova" panose="020B0504020202020204" pitchFamily="34" charset="0"/>
            <a:ea typeface="Tahoma" panose="020B0604030504040204" pitchFamily="34" charset="0"/>
            <a:cs typeface="Tahoma" panose="020B0604030504040204" pitchFamily="34" charset="0"/>
          </a:endParaRPr>
        </a:p>
        <a:p>
          <a:r>
            <a:rPr lang="en-US" sz="1000" b="0" baseline="0">
              <a:latin typeface="Arial Nova" panose="020B0504020202020204" pitchFamily="34" charset="0"/>
              <a:ea typeface="Tahoma" panose="020B0604030504040204" pitchFamily="34" charset="0"/>
              <a:cs typeface="Tahoma" panose="020B0604030504040204" pitchFamily="34" charset="0"/>
            </a:rPr>
            <a:t>4. If you have more than 20 people working at your organisation, highlight row 40, copy and paste it in subequent rows for as many as you need.</a:t>
          </a:r>
        </a:p>
        <a:p>
          <a:r>
            <a:rPr lang="en-US" sz="1000" b="0" baseline="0">
              <a:latin typeface="Arial Nova" panose="020B0504020202020204" pitchFamily="34" charset="0"/>
              <a:ea typeface="Tahoma" panose="020B0604030504040204" pitchFamily="34" charset="0"/>
              <a:cs typeface="Tahoma" panose="020B060403050404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13</xdr:col>
      <xdr:colOff>19050</xdr:colOff>
      <xdr:row>16</xdr:row>
      <xdr:rowOff>126999</xdr:rowOff>
    </xdr:to>
    <xdr:sp macro="" textlink="">
      <xdr:nvSpPr>
        <xdr:cNvPr id="2" name="TextBox 6">
          <a:extLst>
            <a:ext uri="{FF2B5EF4-FFF2-40B4-BE49-F238E27FC236}">
              <a16:creationId xmlns:a16="http://schemas.microsoft.com/office/drawing/2014/main" id="{C2E333EF-082F-414F-8C46-F0C13CFC2E09}"/>
            </a:ext>
          </a:extLst>
        </xdr:cNvPr>
        <xdr:cNvSpPr txBox="1"/>
      </xdr:nvSpPr>
      <xdr:spPr>
        <a:xfrm>
          <a:off x="609600" y="914400"/>
          <a:ext cx="14001750" cy="2336799"/>
        </a:xfrm>
        <a:prstGeom prst="rect">
          <a:avLst/>
        </a:prstGeom>
        <a:solidFill>
          <a:srgbClr val="62DEBD"/>
        </a:solidFill>
      </xdr:spPr>
      <xdr:txBody>
        <a:bodyPr wrap="square" lIns="180000" tIns="180000" rIns="180000" bIns="18000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latin typeface="Arial Nova" panose="020B0504020202020204" pitchFamily="34" charset="0"/>
              <a:ea typeface="Tahoma" panose="020B0604030504040204" pitchFamily="34" charset="0"/>
              <a:cs typeface="Tahoma" panose="020B0604030504040204" pitchFamily="34" charset="0"/>
            </a:rPr>
            <a:t>Instructions:</a:t>
          </a:r>
        </a:p>
        <a:p>
          <a:endParaRPr lang="en-US" sz="1000" b="1">
            <a:latin typeface="Arial Nova" panose="020B0504020202020204" pitchFamily="34" charset="0"/>
            <a:ea typeface="Tahoma" panose="020B0604030504040204" pitchFamily="34" charset="0"/>
            <a:cs typeface="Tahoma" panose="020B0604030504040204" pitchFamily="34" charset="0"/>
          </a:endParaRPr>
        </a:p>
        <a:p>
          <a:r>
            <a:rPr lang="en-US" sz="1000" b="0">
              <a:latin typeface="Arial Nova" panose="020B0504020202020204" pitchFamily="34" charset="0"/>
              <a:ea typeface="Tahoma" panose="020B0604030504040204" pitchFamily="34" charset="0"/>
              <a:cs typeface="Tahoma" panose="020B0604030504040204" pitchFamily="34" charset="0"/>
            </a:rPr>
            <a:t>1.</a:t>
          </a:r>
          <a:r>
            <a:rPr lang="en-US" sz="1000" b="0" baseline="0">
              <a:latin typeface="Arial Nova" panose="020B0504020202020204" pitchFamily="34" charset="0"/>
              <a:ea typeface="Tahoma" panose="020B0604030504040204" pitchFamily="34" charset="0"/>
              <a:cs typeface="Tahoma" panose="020B0604030504040204" pitchFamily="34" charset="0"/>
            </a:rPr>
            <a:t> </a:t>
          </a:r>
          <a:r>
            <a:rPr lang="en-US" sz="1000" b="1" baseline="0">
              <a:latin typeface="Arial Nova" panose="020B0504020202020204" pitchFamily="34" charset="0"/>
              <a:ea typeface="Tahoma" panose="020B0604030504040204" pitchFamily="34" charset="0"/>
              <a:cs typeface="Tahoma" panose="020B0604030504040204" pitchFamily="34" charset="0"/>
            </a:rPr>
            <a:t>You do not need to add data into this table. </a:t>
          </a:r>
          <a:r>
            <a:rPr lang="en-US" sz="1000" b="0" baseline="0">
              <a:latin typeface="Arial Nova" panose="020B0504020202020204" pitchFamily="34" charset="0"/>
              <a:ea typeface="Tahoma" panose="020B0604030504040204" pitchFamily="34" charset="0"/>
              <a:cs typeface="Tahoma" panose="020B0604030504040204" pitchFamily="34" charset="0"/>
            </a:rPr>
            <a:t>This table uses the information you put into the Pay data sheet.</a:t>
          </a:r>
        </a:p>
        <a:p>
          <a:r>
            <a:rPr lang="en-US" sz="1000" b="0" baseline="0">
              <a:latin typeface="Arial Nova" panose="020B0504020202020204" pitchFamily="34" charset="0"/>
              <a:ea typeface="Tahoma" panose="020B0604030504040204" pitchFamily="34" charset="0"/>
              <a:cs typeface="Tahoma" panose="020B0604030504040204" pitchFamily="34" charset="0"/>
            </a:rPr>
            <a:t>2. Analyse each pay level separately:</a:t>
          </a:r>
        </a:p>
        <a:p>
          <a:r>
            <a:rPr lang="en-US" sz="1000" b="0" baseline="0">
              <a:latin typeface="Arial Nova" panose="020B0504020202020204" pitchFamily="34" charset="0"/>
              <a:ea typeface="Tahoma" panose="020B0604030504040204" pitchFamily="34" charset="0"/>
              <a:cs typeface="Tahoma" panose="020B0604030504040204" pitchFamily="34" charset="0"/>
            </a:rPr>
            <a:t>	– choose the drop down menu in the Pay level column.</a:t>
          </a:r>
        </a:p>
        <a:p>
          <a:r>
            <a:rPr lang="en-US" sz="1000" b="0" baseline="0">
              <a:latin typeface="Arial Nova" panose="020B0504020202020204" pitchFamily="34" charset="0"/>
              <a:ea typeface="Tahoma" panose="020B0604030504040204" pitchFamily="34" charset="0"/>
              <a:cs typeface="Tahoma" panose="020B0604030504040204" pitchFamily="34" charset="0"/>
            </a:rPr>
            <a:t>	– click the checkbox next to </a:t>
          </a:r>
          <a:r>
            <a:rPr lang="en-US" sz="1000" b="0" kern="1200" baseline="0">
              <a:solidFill>
                <a:schemeClr val="tx1"/>
              </a:solidFill>
              <a:effectLst/>
              <a:latin typeface="Arial Nova" panose="020B0504020202020204" pitchFamily="34" charset="0"/>
              <a:ea typeface="+mn-ea"/>
              <a:cs typeface="+mn-cs"/>
            </a:rPr>
            <a:t>'(Select All)'</a:t>
          </a:r>
          <a:r>
            <a:rPr lang="en-US" sz="1000" b="0" baseline="0">
              <a:latin typeface="Arial Nova" panose="020B0504020202020204" pitchFamily="34" charset="0"/>
              <a:ea typeface="Tahoma" panose="020B0604030504040204" pitchFamily="34" charset="0"/>
              <a:cs typeface="Tahoma" panose="020B0604030504040204" pitchFamily="34" charset="0"/>
            </a:rPr>
            <a:t>so that all ticks are removed.</a:t>
          </a:r>
        </a:p>
        <a:p>
          <a:r>
            <a:rPr lang="en-US" sz="1000" b="0" baseline="0">
              <a:latin typeface="Arial Nova" panose="020B0504020202020204" pitchFamily="34" charset="0"/>
              <a:ea typeface="Tahoma" panose="020B0604030504040204" pitchFamily="34" charset="0"/>
              <a:cs typeface="Tahoma" panose="020B0604030504040204" pitchFamily="34" charset="0"/>
            </a:rPr>
            <a:t>	– click the checkbox of just one of the levels you are analysing – only the data for entries at that pay level will appear.</a:t>
          </a:r>
        </a:p>
        <a:p>
          <a:r>
            <a:rPr lang="en-US" sz="1000" b="0" baseline="0">
              <a:latin typeface="Arial Nova" panose="020B0504020202020204" pitchFamily="34" charset="0"/>
              <a:ea typeface="Tahoma" panose="020B0604030504040204" pitchFamily="34" charset="0"/>
              <a:cs typeface="Tahoma" panose="020B0604030504040204" pitchFamily="34" charset="0"/>
            </a:rPr>
            <a:t>	– when you have finished analysing this level, choose the drop down menu in the Pay level column again and click on 'Clear filter from Pay level'. </a:t>
          </a:r>
        </a:p>
        <a:p>
          <a:r>
            <a:rPr lang="en-US" sz="1000" b="0" baseline="0">
              <a:latin typeface="Arial Nova" panose="020B0504020202020204" pitchFamily="34" charset="0"/>
              <a:ea typeface="Tahoma" panose="020B0604030504040204" pitchFamily="34" charset="0"/>
              <a:cs typeface="Tahoma" panose="020B0604030504040204" pitchFamily="34" charset="0"/>
            </a:rPr>
            <a:t>	</a:t>
          </a:r>
        </a:p>
        <a:p>
          <a:r>
            <a:rPr lang="en-US" sz="1000" b="0" baseline="0">
              <a:latin typeface="Arial Nova" panose="020B0504020202020204" pitchFamily="34" charset="0"/>
              <a:ea typeface="Tahoma" panose="020B0604030504040204" pitchFamily="34" charset="0"/>
              <a:cs typeface="Tahoma" panose="020B0604030504040204" pitchFamily="34" charset="0"/>
            </a:rPr>
            <a:t>	</a:t>
          </a:r>
        </a:p>
        <a:p>
          <a:r>
            <a:rPr lang="en-US" sz="1000" b="0" baseline="0">
              <a:latin typeface="Arial Nova" panose="020B0504020202020204" pitchFamily="34" charset="0"/>
              <a:ea typeface="Tahoma" panose="020B0604030504040204" pitchFamily="34" charset="0"/>
              <a:cs typeface="Tahoma" panose="020B0604030504040204" pitchFamily="34" charset="0"/>
            </a:rPr>
            <a:t>	</a:t>
          </a:r>
        </a:p>
        <a:p>
          <a:endParaRPr lang="en-US" sz="1000" b="1">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alysi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CD99-C31C-4407-B74F-6AEC85E8E9D7}">
  <dimension ref="B3:W54"/>
  <sheetViews>
    <sheetView showGridLines="0" tabSelected="1" workbookViewId="0">
      <selection activeCell="B3" sqref="B3"/>
    </sheetView>
  </sheetViews>
  <sheetFormatPr defaultRowHeight="15" x14ac:dyDescent="0.25"/>
  <cols>
    <col min="2" max="2" width="19.85546875" customWidth="1"/>
    <col min="3" max="3" width="36.140625" customWidth="1"/>
    <col min="4" max="4" width="19.42578125" customWidth="1"/>
    <col min="5" max="11" width="23" customWidth="1"/>
    <col min="12" max="12" width="29.140625" customWidth="1"/>
  </cols>
  <sheetData>
    <row r="3" spans="2:18" ht="28.5" x14ac:dyDescent="0.45">
      <c r="B3" s="23" t="s">
        <v>34</v>
      </c>
      <c r="C3" s="1"/>
      <c r="D3" s="1"/>
      <c r="E3" s="1"/>
      <c r="F3" s="1"/>
    </row>
    <row r="5" spans="2:18" x14ac:dyDescent="0.25">
      <c r="C5" s="37"/>
      <c r="D5" s="37"/>
      <c r="E5" s="37"/>
      <c r="F5" s="37"/>
      <c r="G5" s="37"/>
      <c r="H5" s="37"/>
      <c r="I5" s="37"/>
      <c r="J5" s="37"/>
      <c r="K5" s="37"/>
      <c r="L5" s="37"/>
      <c r="M5" s="37"/>
      <c r="N5" s="37"/>
      <c r="O5" s="37"/>
      <c r="P5" s="37"/>
      <c r="Q5" s="37"/>
      <c r="R5" s="37"/>
    </row>
    <row r="6" spans="2:18" x14ac:dyDescent="0.25">
      <c r="C6" s="37"/>
      <c r="D6" s="37"/>
      <c r="E6" s="37"/>
      <c r="F6" s="37"/>
      <c r="G6" s="37"/>
      <c r="H6" s="37"/>
      <c r="I6" s="37"/>
      <c r="J6" s="37"/>
      <c r="K6" s="37"/>
      <c r="L6" s="37"/>
      <c r="M6" s="37"/>
      <c r="N6" s="37"/>
      <c r="O6" s="37"/>
      <c r="P6" s="37"/>
      <c r="Q6" s="37"/>
      <c r="R6" s="37"/>
    </row>
    <row r="7" spans="2:18" x14ac:dyDescent="0.25">
      <c r="C7" s="37"/>
      <c r="D7" s="37"/>
      <c r="E7" s="37"/>
      <c r="F7" s="37"/>
      <c r="G7" s="37"/>
      <c r="H7" s="37"/>
      <c r="I7" s="37"/>
      <c r="J7" s="37"/>
      <c r="K7" s="37"/>
      <c r="L7" s="37"/>
      <c r="M7" s="37"/>
      <c r="N7" s="37"/>
      <c r="O7" s="37"/>
      <c r="P7" s="37"/>
      <c r="Q7" s="37"/>
      <c r="R7" s="37"/>
    </row>
    <row r="8" spans="2:18" x14ac:dyDescent="0.25">
      <c r="C8" s="37"/>
      <c r="D8" s="37"/>
      <c r="E8" s="37"/>
      <c r="F8" s="37"/>
      <c r="G8" s="37"/>
      <c r="H8" s="37"/>
      <c r="I8" s="37"/>
      <c r="J8" s="37"/>
      <c r="K8" s="37"/>
      <c r="L8" s="37"/>
      <c r="M8" s="37"/>
      <c r="N8" s="37"/>
      <c r="O8" s="37"/>
      <c r="P8" s="37"/>
      <c r="Q8" s="37"/>
      <c r="R8" s="37"/>
    </row>
    <row r="9" spans="2:18" x14ac:dyDescent="0.25">
      <c r="C9" s="37"/>
      <c r="D9" s="37"/>
      <c r="E9" s="37"/>
      <c r="F9" s="37"/>
      <c r="G9" s="37"/>
      <c r="H9" s="37"/>
      <c r="I9" s="37"/>
      <c r="J9" s="37"/>
      <c r="K9" s="37"/>
      <c r="L9" s="37"/>
      <c r="M9" s="37"/>
      <c r="N9" s="37"/>
      <c r="O9" s="37"/>
      <c r="P9" s="37"/>
      <c r="Q9" s="37"/>
      <c r="R9" s="37"/>
    </row>
    <row r="10" spans="2:18" x14ac:dyDescent="0.25">
      <c r="C10" s="37"/>
      <c r="D10" s="37"/>
      <c r="E10" s="37"/>
      <c r="F10" s="37"/>
      <c r="G10" s="37"/>
      <c r="H10" s="37"/>
      <c r="I10" s="37"/>
      <c r="J10" s="37"/>
      <c r="K10" s="37"/>
      <c r="L10" s="37"/>
      <c r="M10" s="37"/>
      <c r="N10" s="37"/>
      <c r="O10" s="37"/>
      <c r="P10" s="37"/>
      <c r="Q10" s="37"/>
      <c r="R10" s="37"/>
    </row>
    <row r="19" spans="2:23" ht="29.25" x14ac:dyDescent="0.25">
      <c r="B19" s="24" t="s">
        <v>19</v>
      </c>
      <c r="C19" s="25" t="s">
        <v>4</v>
      </c>
      <c r="D19" s="25" t="s">
        <v>16</v>
      </c>
      <c r="E19" s="25" t="s">
        <v>35</v>
      </c>
      <c r="F19" s="25" t="s">
        <v>36</v>
      </c>
      <c r="G19" s="25" t="s">
        <v>17</v>
      </c>
      <c r="H19" s="25" t="s">
        <v>37</v>
      </c>
      <c r="I19" s="25" t="s">
        <v>38</v>
      </c>
      <c r="J19" s="25" t="s">
        <v>39</v>
      </c>
      <c r="K19" s="24" t="s">
        <v>18</v>
      </c>
      <c r="L19" s="10"/>
      <c r="M19" s="12"/>
      <c r="N19" s="12"/>
      <c r="O19" s="12"/>
      <c r="P19" s="12"/>
      <c r="Q19" s="12"/>
      <c r="R19" s="12"/>
      <c r="S19" s="12"/>
      <c r="T19" s="12"/>
      <c r="U19" s="12"/>
      <c r="V19" s="12"/>
      <c r="W19" s="4"/>
    </row>
    <row r="20" spans="2:23" x14ac:dyDescent="0.25">
      <c r="B20" s="26"/>
      <c r="C20" s="27"/>
      <c r="D20" s="28"/>
      <c r="E20" s="28"/>
      <c r="F20" s="28"/>
      <c r="G20" s="28"/>
      <c r="H20" s="28"/>
      <c r="I20" s="28"/>
      <c r="J20" s="28"/>
      <c r="K20" s="28">
        <f t="shared" ref="K20:K35" si="0">SUM(D20:J20)</f>
        <v>0</v>
      </c>
      <c r="L20" s="10"/>
      <c r="M20" s="11"/>
      <c r="N20" s="11"/>
      <c r="O20" s="11"/>
      <c r="P20" s="11"/>
      <c r="Q20" s="11"/>
      <c r="R20" s="11"/>
      <c r="S20" s="11"/>
      <c r="T20" s="11"/>
      <c r="U20" s="11"/>
      <c r="V20" s="10"/>
      <c r="W20" s="4"/>
    </row>
    <row r="21" spans="2:23" x14ac:dyDescent="0.25">
      <c r="B21" s="26"/>
      <c r="C21" s="29"/>
      <c r="D21" s="26"/>
      <c r="E21" s="26"/>
      <c r="F21" s="26"/>
      <c r="G21" s="26"/>
      <c r="H21" s="26"/>
      <c r="I21" s="26"/>
      <c r="J21" s="26"/>
      <c r="K21" s="28">
        <f t="shared" si="0"/>
        <v>0</v>
      </c>
      <c r="L21" s="17"/>
      <c r="M21" s="10"/>
      <c r="N21" s="13"/>
      <c r="O21" s="13"/>
      <c r="P21" s="13"/>
      <c r="Q21" s="13"/>
      <c r="R21" s="13"/>
      <c r="S21" s="13"/>
      <c r="T21" s="13"/>
      <c r="U21" s="13"/>
      <c r="V21" s="14"/>
      <c r="W21" s="4"/>
    </row>
    <row r="22" spans="2:23" x14ac:dyDescent="0.25">
      <c r="B22" s="26"/>
      <c r="C22" s="29"/>
      <c r="D22" s="26"/>
      <c r="E22" s="26"/>
      <c r="F22" s="26"/>
      <c r="G22" s="26"/>
      <c r="H22" s="26"/>
      <c r="I22" s="26"/>
      <c r="J22" s="26"/>
      <c r="K22" s="28">
        <f t="shared" si="0"/>
        <v>0</v>
      </c>
      <c r="L22" s="17"/>
      <c r="M22" s="4"/>
      <c r="N22" s="8"/>
      <c r="O22" s="8"/>
      <c r="P22" s="8"/>
      <c r="Q22" s="8"/>
      <c r="R22" s="8"/>
      <c r="S22" s="8"/>
      <c r="T22" s="8"/>
      <c r="U22" s="5"/>
      <c r="V22" s="7"/>
      <c r="W22" s="4"/>
    </row>
    <row r="23" spans="2:23" x14ac:dyDescent="0.25">
      <c r="B23" s="26"/>
      <c r="C23" s="29"/>
      <c r="D23" s="26"/>
      <c r="E23" s="26"/>
      <c r="F23" s="26"/>
      <c r="G23" s="26"/>
      <c r="H23" s="26"/>
      <c r="I23" s="26"/>
      <c r="J23" s="26"/>
      <c r="K23" s="28">
        <f t="shared" si="0"/>
        <v>0</v>
      </c>
      <c r="L23" s="17"/>
      <c r="M23" s="4"/>
      <c r="N23" s="8"/>
      <c r="O23" s="8"/>
      <c r="P23" s="8"/>
      <c r="Q23" s="8"/>
      <c r="R23" s="8"/>
      <c r="S23" s="8"/>
      <c r="T23" s="8"/>
      <c r="U23" s="5"/>
      <c r="V23" s="7"/>
      <c r="W23" s="4"/>
    </row>
    <row r="24" spans="2:23" x14ac:dyDescent="0.25">
      <c r="B24" s="26"/>
      <c r="C24" s="29"/>
      <c r="D24" s="26"/>
      <c r="E24" s="26"/>
      <c r="F24" s="26"/>
      <c r="G24" s="26"/>
      <c r="H24" s="26"/>
      <c r="I24" s="26"/>
      <c r="J24" s="26"/>
      <c r="K24" s="28">
        <f t="shared" si="0"/>
        <v>0</v>
      </c>
      <c r="L24" s="17"/>
      <c r="M24" s="4"/>
      <c r="N24" s="8"/>
      <c r="O24" s="8"/>
      <c r="P24" s="8"/>
      <c r="Q24" s="8"/>
      <c r="R24" s="8"/>
      <c r="S24" s="8"/>
      <c r="T24" s="8"/>
      <c r="U24" s="5"/>
      <c r="V24" s="7"/>
      <c r="W24" s="4"/>
    </row>
    <row r="25" spans="2:23" x14ac:dyDescent="0.25">
      <c r="B25" s="26"/>
      <c r="C25" s="29"/>
      <c r="D25" s="26"/>
      <c r="E25" s="26"/>
      <c r="F25" s="26"/>
      <c r="G25" s="26"/>
      <c r="H25" s="26"/>
      <c r="I25" s="26"/>
      <c r="J25" s="26"/>
      <c r="K25" s="28">
        <f t="shared" si="0"/>
        <v>0</v>
      </c>
      <c r="L25" s="17"/>
      <c r="M25" s="4"/>
      <c r="N25" s="8"/>
      <c r="O25" s="8"/>
      <c r="P25" s="8"/>
      <c r="Q25" s="8"/>
      <c r="R25" s="8"/>
      <c r="S25" s="8"/>
      <c r="T25" s="8"/>
      <c r="U25" s="5"/>
      <c r="V25" s="7"/>
      <c r="W25" s="4"/>
    </row>
    <row r="26" spans="2:23" x14ac:dyDescent="0.25">
      <c r="B26" s="26"/>
      <c r="C26" s="29"/>
      <c r="D26" s="26"/>
      <c r="E26" s="26"/>
      <c r="F26" s="26"/>
      <c r="G26" s="26"/>
      <c r="H26" s="26"/>
      <c r="I26" s="26"/>
      <c r="J26" s="26"/>
      <c r="K26" s="28">
        <f t="shared" si="0"/>
        <v>0</v>
      </c>
      <c r="L26" s="17"/>
      <c r="M26" s="4"/>
      <c r="N26" s="8"/>
      <c r="O26" s="8"/>
      <c r="P26" s="8"/>
      <c r="Q26" s="8"/>
      <c r="R26" s="8"/>
      <c r="S26" s="8"/>
      <c r="T26" s="8"/>
      <c r="U26" s="5"/>
      <c r="V26" s="7"/>
      <c r="W26" s="4"/>
    </row>
    <row r="27" spans="2:23" x14ac:dyDescent="0.25">
      <c r="B27" s="26"/>
      <c r="C27" s="29"/>
      <c r="D27" s="26"/>
      <c r="E27" s="26"/>
      <c r="F27" s="26"/>
      <c r="G27" s="26"/>
      <c r="H27" s="26"/>
      <c r="I27" s="26"/>
      <c r="J27" s="26"/>
      <c r="K27" s="28">
        <f t="shared" si="0"/>
        <v>0</v>
      </c>
      <c r="L27" s="17"/>
      <c r="M27" s="4"/>
      <c r="N27" s="8"/>
      <c r="O27" s="8"/>
      <c r="P27" s="8"/>
      <c r="Q27" s="8"/>
      <c r="R27" s="8"/>
      <c r="S27" s="8"/>
      <c r="T27" s="8"/>
      <c r="U27" s="5"/>
      <c r="V27" s="7"/>
      <c r="W27" s="4"/>
    </row>
    <row r="28" spans="2:23" x14ac:dyDescent="0.25">
      <c r="B28" s="30"/>
      <c r="C28" s="31"/>
      <c r="D28" s="30"/>
      <c r="E28" s="30"/>
      <c r="F28" s="30"/>
      <c r="G28" s="30"/>
      <c r="H28" s="30"/>
      <c r="I28" s="30"/>
      <c r="J28" s="30"/>
      <c r="K28" s="28">
        <f t="shared" si="0"/>
        <v>0</v>
      </c>
      <c r="L28" s="17"/>
      <c r="M28" s="4"/>
      <c r="N28" s="8"/>
      <c r="O28" s="8"/>
      <c r="P28" s="8"/>
      <c r="Q28" s="8"/>
      <c r="R28" s="8"/>
      <c r="S28" s="8"/>
      <c r="T28" s="8"/>
      <c r="U28" s="5"/>
      <c r="V28" s="7"/>
      <c r="W28" s="4"/>
    </row>
    <row r="29" spans="2:23" x14ac:dyDescent="0.25">
      <c r="B29" s="32"/>
      <c r="C29" s="33"/>
      <c r="D29" s="34"/>
      <c r="E29" s="34"/>
      <c r="F29" s="34"/>
      <c r="G29" s="34"/>
      <c r="H29" s="34"/>
      <c r="I29" s="34"/>
      <c r="J29" s="34"/>
      <c r="K29" s="28">
        <f t="shared" si="0"/>
        <v>0</v>
      </c>
      <c r="L29" s="18"/>
      <c r="M29" s="4"/>
      <c r="N29" s="8"/>
      <c r="O29" s="8"/>
      <c r="P29" s="8"/>
      <c r="Q29" s="8"/>
      <c r="R29" s="8"/>
      <c r="S29" s="8"/>
      <c r="T29" s="8"/>
      <c r="U29" s="5"/>
      <c r="V29" s="7"/>
      <c r="W29" s="4"/>
    </row>
    <row r="30" spans="2:23" x14ac:dyDescent="0.25">
      <c r="B30" s="26"/>
      <c r="C30" s="29"/>
      <c r="D30" s="26"/>
      <c r="E30" s="26"/>
      <c r="F30" s="26"/>
      <c r="G30" s="26"/>
      <c r="H30" s="26"/>
      <c r="I30" s="26"/>
      <c r="J30" s="26"/>
      <c r="K30" s="28">
        <f t="shared" si="0"/>
        <v>0</v>
      </c>
      <c r="L30" s="17"/>
      <c r="M30" s="4"/>
      <c r="N30" s="8"/>
      <c r="O30" s="8"/>
      <c r="P30" s="8"/>
      <c r="Q30" s="8"/>
      <c r="R30" s="8"/>
      <c r="S30" s="8"/>
      <c r="T30" s="8"/>
      <c r="U30" s="5"/>
      <c r="V30" s="7"/>
      <c r="W30" s="4"/>
    </row>
    <row r="31" spans="2:23" x14ac:dyDescent="0.25">
      <c r="B31" s="30"/>
      <c r="C31" s="30"/>
      <c r="D31" s="30"/>
      <c r="E31" s="30"/>
      <c r="F31" s="30"/>
      <c r="G31" s="30"/>
      <c r="H31" s="30"/>
      <c r="I31" s="30"/>
      <c r="J31" s="30"/>
      <c r="K31" s="28">
        <f t="shared" si="0"/>
        <v>0</v>
      </c>
      <c r="L31" s="17"/>
      <c r="M31" s="3"/>
      <c r="N31" s="4"/>
      <c r="O31" s="4"/>
      <c r="P31" s="4"/>
      <c r="Q31" s="4"/>
      <c r="R31" s="4"/>
      <c r="S31" s="4"/>
      <c r="T31" s="4"/>
      <c r="U31" s="5"/>
      <c r="V31" s="4"/>
      <c r="W31" s="4"/>
    </row>
    <row r="32" spans="2:23" x14ac:dyDescent="0.25">
      <c r="B32" s="30"/>
      <c r="C32" s="30"/>
      <c r="D32" s="30"/>
      <c r="E32" s="30"/>
      <c r="F32" s="30"/>
      <c r="G32" s="30"/>
      <c r="H32" s="30"/>
      <c r="I32" s="30"/>
      <c r="J32" s="30"/>
      <c r="K32" s="28">
        <f t="shared" si="0"/>
        <v>0</v>
      </c>
      <c r="L32" s="18"/>
      <c r="M32" s="3"/>
      <c r="N32" s="4"/>
      <c r="O32" s="4"/>
      <c r="P32" s="4"/>
      <c r="Q32" s="4"/>
      <c r="R32" s="4"/>
      <c r="S32" s="4"/>
      <c r="T32" s="4"/>
      <c r="U32" s="5"/>
      <c r="V32" s="4"/>
      <c r="W32" s="4"/>
    </row>
    <row r="33" spans="2:23" x14ac:dyDescent="0.25">
      <c r="B33" s="30"/>
      <c r="C33" s="30"/>
      <c r="D33" s="30"/>
      <c r="E33" s="30"/>
      <c r="F33" s="30"/>
      <c r="G33" s="30"/>
      <c r="H33" s="30"/>
      <c r="I33" s="30"/>
      <c r="J33" s="30"/>
      <c r="K33" s="28">
        <f t="shared" si="0"/>
        <v>0</v>
      </c>
      <c r="L33" s="18"/>
      <c r="M33" s="3"/>
      <c r="N33" s="4"/>
      <c r="O33" s="4"/>
      <c r="P33" s="4"/>
      <c r="Q33" s="4"/>
      <c r="R33" s="4"/>
      <c r="S33" s="4"/>
      <c r="T33" s="4"/>
      <c r="U33" s="5"/>
      <c r="V33" s="4"/>
      <c r="W33" s="4"/>
    </row>
    <row r="34" spans="2:23" x14ac:dyDescent="0.25">
      <c r="B34" s="30"/>
      <c r="C34" s="30"/>
      <c r="D34" s="30"/>
      <c r="E34" s="30"/>
      <c r="F34" s="30"/>
      <c r="G34" s="30"/>
      <c r="H34" s="30"/>
      <c r="I34" s="30"/>
      <c r="J34" s="30"/>
      <c r="K34" s="28">
        <f t="shared" si="0"/>
        <v>0</v>
      </c>
      <c r="L34" s="18"/>
      <c r="M34" s="3"/>
      <c r="N34" s="4"/>
      <c r="O34" s="4"/>
      <c r="P34" s="4"/>
      <c r="Q34" s="4"/>
      <c r="R34" s="4"/>
      <c r="S34" s="4"/>
      <c r="T34" s="4"/>
      <c r="U34" s="5"/>
      <c r="V34" s="4"/>
      <c r="W34" s="4"/>
    </row>
    <row r="35" spans="2:23" x14ac:dyDescent="0.25">
      <c r="B35" s="30"/>
      <c r="C35" s="30"/>
      <c r="D35" s="30"/>
      <c r="E35" s="30"/>
      <c r="F35" s="30"/>
      <c r="G35" s="30"/>
      <c r="H35" s="30"/>
      <c r="I35" s="30"/>
      <c r="J35" s="30"/>
      <c r="K35" s="28">
        <f t="shared" si="0"/>
        <v>0</v>
      </c>
      <c r="L35" s="19"/>
      <c r="M35" s="3"/>
      <c r="N35" s="4"/>
      <c r="O35" s="4"/>
      <c r="P35" s="4"/>
      <c r="Q35" s="4"/>
      <c r="R35" s="4"/>
      <c r="S35" s="4"/>
      <c r="T35" s="4"/>
      <c r="U35" s="5"/>
      <c r="V35" s="4"/>
      <c r="W35" s="4"/>
    </row>
    <row r="36" spans="2:23" s="20" customFormat="1" x14ac:dyDescent="0.25">
      <c r="B36" s="35"/>
      <c r="C36" s="36"/>
      <c r="D36" s="36"/>
      <c r="E36" s="36"/>
      <c r="F36" s="36"/>
      <c r="G36" s="36"/>
      <c r="H36" s="36"/>
      <c r="I36" s="36"/>
      <c r="J36" s="36"/>
      <c r="K36" s="36"/>
      <c r="L36" s="18"/>
      <c r="M36" s="18"/>
      <c r="N36" s="10"/>
      <c r="O36" s="10"/>
      <c r="P36" s="10"/>
      <c r="Q36" s="10"/>
      <c r="R36" s="10"/>
      <c r="S36" s="10"/>
      <c r="T36" s="10"/>
      <c r="U36" s="13"/>
      <c r="V36" s="10"/>
      <c r="W36" s="10"/>
    </row>
    <row r="37" spans="2:23" s="10" customFormat="1" ht="18.75" x14ac:dyDescent="0.3">
      <c r="C37" s="9"/>
      <c r="D37" s="9"/>
      <c r="E37" s="9"/>
      <c r="F37" s="9"/>
      <c r="G37" s="9"/>
      <c r="H37" s="9"/>
      <c r="I37" s="9"/>
      <c r="J37" s="9"/>
      <c r="K37" s="9"/>
      <c r="L37" s="9"/>
      <c r="M37" s="9"/>
      <c r="N37" s="9"/>
      <c r="O37" s="9"/>
      <c r="P37" s="9"/>
      <c r="Q37" s="9"/>
      <c r="R37" s="9"/>
      <c r="S37" s="9"/>
      <c r="T37" s="9"/>
      <c r="U37" s="9"/>
      <c r="V37" s="9"/>
    </row>
    <row r="38" spans="2:23" s="10" customFormat="1" x14ac:dyDescent="0.25">
      <c r="C38" s="11"/>
      <c r="D38" s="11"/>
      <c r="E38" s="11"/>
      <c r="F38" s="11"/>
      <c r="G38" s="11"/>
      <c r="H38" s="11"/>
      <c r="I38" s="11"/>
      <c r="J38" s="11"/>
      <c r="K38" s="11"/>
      <c r="M38" s="11"/>
      <c r="N38" s="11"/>
      <c r="O38" s="11"/>
      <c r="P38" s="11"/>
      <c r="Q38" s="11"/>
      <c r="R38" s="11"/>
      <c r="S38" s="11"/>
      <c r="T38" s="11"/>
      <c r="U38" s="11"/>
    </row>
    <row r="39" spans="2:23" s="4" customFormat="1" x14ac:dyDescent="0.25">
      <c r="D39" s="5"/>
      <c r="E39" s="5"/>
      <c r="F39" s="5"/>
      <c r="G39" s="5"/>
      <c r="H39" s="5"/>
      <c r="I39" s="5"/>
      <c r="J39" s="5"/>
      <c r="K39" s="5"/>
      <c r="L39" s="7"/>
      <c r="N39" s="5"/>
      <c r="O39" s="5"/>
      <c r="P39" s="5"/>
      <c r="Q39" s="5"/>
      <c r="R39" s="5"/>
      <c r="S39" s="5"/>
      <c r="T39" s="5"/>
      <c r="U39" s="5"/>
      <c r="V39" s="7"/>
    </row>
    <row r="40" spans="2:23" s="4" customFormat="1" x14ac:dyDescent="0.25">
      <c r="D40" s="8"/>
      <c r="E40" s="8"/>
      <c r="F40" s="8"/>
      <c r="G40" s="8"/>
      <c r="H40" s="8"/>
      <c r="I40" s="8"/>
      <c r="J40" s="8"/>
      <c r="K40" s="5"/>
      <c r="L40" s="7"/>
      <c r="N40" s="8"/>
      <c r="O40" s="8"/>
      <c r="P40" s="8"/>
      <c r="Q40" s="8"/>
      <c r="R40" s="8"/>
      <c r="S40" s="8"/>
      <c r="T40" s="8"/>
      <c r="U40" s="5"/>
      <c r="V40" s="7"/>
    </row>
    <row r="41" spans="2:23" s="4" customFormat="1" x14ac:dyDescent="0.25">
      <c r="D41" s="8"/>
      <c r="E41" s="8"/>
      <c r="F41" s="8"/>
      <c r="G41" s="8"/>
      <c r="H41" s="8"/>
      <c r="I41" s="8"/>
      <c r="J41" s="8"/>
      <c r="K41" s="5"/>
      <c r="L41" s="7"/>
      <c r="N41" s="8"/>
      <c r="O41" s="8"/>
      <c r="P41" s="8"/>
      <c r="Q41" s="8"/>
      <c r="R41" s="8"/>
      <c r="S41" s="8"/>
      <c r="T41" s="8"/>
      <c r="U41" s="5"/>
      <c r="V41" s="7"/>
    </row>
    <row r="42" spans="2:23" s="4" customFormat="1" x14ac:dyDescent="0.25">
      <c r="D42" s="8"/>
      <c r="E42" s="8"/>
      <c r="F42" s="8"/>
      <c r="G42" s="8"/>
      <c r="H42" s="8"/>
      <c r="I42" s="8"/>
      <c r="J42" s="8"/>
      <c r="K42" s="5"/>
      <c r="L42" s="7"/>
      <c r="N42" s="8"/>
      <c r="O42" s="8"/>
      <c r="P42" s="8"/>
      <c r="Q42" s="8"/>
      <c r="R42" s="8"/>
      <c r="S42" s="8"/>
      <c r="T42" s="8"/>
      <c r="U42" s="5"/>
      <c r="V42" s="7"/>
    </row>
    <row r="43" spans="2:23" s="4" customFormat="1" x14ac:dyDescent="0.25">
      <c r="D43" s="8"/>
      <c r="E43" s="8"/>
      <c r="F43" s="8"/>
      <c r="G43" s="8"/>
      <c r="H43" s="8"/>
      <c r="I43" s="8"/>
      <c r="J43" s="8"/>
      <c r="K43" s="5"/>
      <c r="L43" s="7"/>
      <c r="N43" s="8"/>
      <c r="O43" s="8"/>
      <c r="P43" s="8"/>
      <c r="Q43" s="8"/>
      <c r="R43" s="8"/>
      <c r="S43" s="8"/>
      <c r="T43" s="8"/>
      <c r="U43" s="5"/>
      <c r="V43" s="7"/>
    </row>
    <row r="44" spans="2:23" s="4" customFormat="1" x14ac:dyDescent="0.25">
      <c r="D44" s="8"/>
      <c r="E44" s="8"/>
      <c r="F44" s="8"/>
      <c r="G44" s="8"/>
      <c r="H44" s="8"/>
      <c r="I44" s="8"/>
      <c r="J44" s="8"/>
      <c r="K44" s="5"/>
      <c r="L44" s="7"/>
      <c r="N44" s="8"/>
      <c r="O44" s="8"/>
      <c r="P44" s="8"/>
      <c r="Q44" s="8"/>
      <c r="R44" s="8"/>
      <c r="S44" s="8"/>
      <c r="T44" s="8"/>
      <c r="U44" s="5"/>
      <c r="V44" s="7"/>
    </row>
    <row r="45" spans="2:23" s="4" customFormat="1" x14ac:dyDescent="0.25">
      <c r="D45" s="8"/>
      <c r="E45" s="8"/>
      <c r="F45" s="8"/>
      <c r="G45" s="8"/>
      <c r="H45" s="8"/>
      <c r="I45" s="8"/>
      <c r="J45" s="8"/>
      <c r="K45" s="5"/>
      <c r="L45" s="7"/>
      <c r="N45" s="8"/>
      <c r="O45" s="8"/>
      <c r="P45" s="8"/>
      <c r="Q45" s="8"/>
      <c r="R45" s="8"/>
      <c r="S45" s="8"/>
      <c r="T45" s="8"/>
      <c r="U45" s="5"/>
      <c r="V45" s="7"/>
    </row>
    <row r="46" spans="2:23" s="4" customFormat="1" x14ac:dyDescent="0.25">
      <c r="D46" s="8"/>
      <c r="E46" s="8"/>
      <c r="F46" s="8"/>
      <c r="G46" s="8"/>
      <c r="H46" s="8"/>
      <c r="I46" s="8"/>
      <c r="J46" s="8"/>
      <c r="K46" s="5"/>
      <c r="L46" s="7"/>
      <c r="N46" s="8"/>
      <c r="O46" s="8"/>
      <c r="P46" s="8"/>
      <c r="Q46" s="8"/>
      <c r="R46" s="8"/>
      <c r="S46" s="8"/>
      <c r="T46" s="8"/>
      <c r="U46" s="5"/>
      <c r="V46" s="7"/>
    </row>
    <row r="47" spans="2:23" s="4" customFormat="1" x14ac:dyDescent="0.25">
      <c r="D47" s="8"/>
      <c r="E47" s="8"/>
      <c r="F47" s="8"/>
      <c r="G47" s="8"/>
      <c r="H47" s="8"/>
      <c r="I47" s="8"/>
      <c r="J47" s="8"/>
      <c r="K47" s="5"/>
      <c r="L47" s="7"/>
      <c r="N47" s="8"/>
      <c r="O47" s="8"/>
      <c r="P47" s="8"/>
      <c r="Q47" s="8"/>
      <c r="R47" s="8"/>
      <c r="S47" s="8"/>
      <c r="T47" s="8"/>
      <c r="U47" s="5"/>
      <c r="V47" s="7"/>
    </row>
    <row r="48" spans="2:23" s="4" customFormat="1" x14ac:dyDescent="0.25">
      <c r="D48" s="8"/>
      <c r="E48" s="8"/>
      <c r="F48" s="8"/>
      <c r="G48" s="8"/>
      <c r="H48" s="8"/>
      <c r="I48" s="8"/>
      <c r="J48" s="8"/>
      <c r="K48" s="5"/>
      <c r="L48" s="7"/>
      <c r="N48" s="8"/>
      <c r="O48" s="8"/>
      <c r="P48" s="8"/>
      <c r="Q48" s="8"/>
      <c r="R48" s="8"/>
      <c r="S48" s="8"/>
      <c r="T48" s="8"/>
      <c r="U48" s="5"/>
      <c r="V48" s="7"/>
    </row>
    <row r="49" spans="3:21" s="4" customFormat="1" x14ac:dyDescent="0.25">
      <c r="C49" s="3"/>
      <c r="K49" s="5"/>
      <c r="M49" s="3"/>
      <c r="U49" s="5"/>
    </row>
    <row r="50" spans="3:21" s="4" customFormat="1" x14ac:dyDescent="0.25">
      <c r="C50" s="3"/>
      <c r="K50" s="5"/>
      <c r="M50" s="3"/>
      <c r="U50" s="5"/>
    </row>
    <row r="51" spans="3:21" s="4" customFormat="1" x14ac:dyDescent="0.25">
      <c r="C51" s="3"/>
      <c r="K51" s="5"/>
      <c r="M51" s="3"/>
      <c r="U51" s="5"/>
    </row>
    <row r="52" spans="3:21" s="4" customFormat="1" x14ac:dyDescent="0.25">
      <c r="C52" s="3"/>
      <c r="K52" s="5"/>
      <c r="M52" s="3"/>
      <c r="U52" s="5"/>
    </row>
    <row r="53" spans="3:21" s="4" customFormat="1" x14ac:dyDescent="0.25">
      <c r="C53" s="3"/>
      <c r="K53" s="5"/>
      <c r="M53" s="3"/>
      <c r="U53" s="5"/>
    </row>
    <row r="54" spans="3:21" s="4" customFormat="1" x14ac:dyDescent="0.25">
      <c r="C54" s="3"/>
      <c r="K54" s="5"/>
      <c r="M54" s="3"/>
      <c r="U54" s="5"/>
    </row>
  </sheetData>
  <autoFilter ref="B19:K35" xr:uid="{D156CD99-C31C-4407-B74F-6AEC85E8E9D7}"/>
  <sortState xmlns:xlrd2="http://schemas.microsoft.com/office/spreadsheetml/2017/richdata2" ref="B21:K36">
    <sortCondition descending="1" ref="K21:K36"/>
  </sortState>
  <mergeCells count="1">
    <mergeCell ref="C5:R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3B0D-3CEA-4954-A6F6-84EED3850CB4}">
  <dimension ref="B3:R41"/>
  <sheetViews>
    <sheetView showGridLines="0" zoomScale="115" zoomScaleNormal="115" workbookViewId="0">
      <selection activeCell="Q21" sqref="Q21"/>
    </sheetView>
  </sheetViews>
  <sheetFormatPr defaultRowHeight="15" x14ac:dyDescent="0.25"/>
  <cols>
    <col min="2" max="2" width="17.5703125" customWidth="1"/>
    <col min="3" max="3" width="15.7109375" customWidth="1"/>
    <col min="4" max="4" width="16.5703125" customWidth="1"/>
    <col min="5" max="5" width="15.42578125" customWidth="1"/>
    <col min="6" max="6" width="21.140625" customWidth="1"/>
    <col min="7" max="7" width="17.42578125" customWidth="1"/>
    <col min="8" max="8" width="14.7109375" customWidth="1"/>
    <col min="9" max="9" width="25.7109375" customWidth="1"/>
    <col min="10" max="10" width="17.5703125" customWidth="1"/>
    <col min="11" max="11" width="19.140625" customWidth="1"/>
    <col min="12" max="12" width="18.140625" customWidth="1"/>
    <col min="13" max="13" width="17.140625" customWidth="1"/>
    <col min="14" max="14" width="12.85546875" customWidth="1"/>
    <col min="15" max="15" width="13.7109375" customWidth="1"/>
    <col min="16" max="16" width="17.5703125" customWidth="1"/>
    <col min="17" max="17" width="20.85546875" customWidth="1"/>
  </cols>
  <sheetData>
    <row r="3" spans="2:2" ht="27.75" x14ac:dyDescent="0.4">
      <c r="B3" s="23" t="s">
        <v>20</v>
      </c>
    </row>
    <row r="17" spans="2:18" x14ac:dyDescent="0.25">
      <c r="B17" s="38"/>
      <c r="C17" s="38"/>
      <c r="D17" s="38"/>
      <c r="E17" s="38"/>
      <c r="F17" s="38"/>
      <c r="G17" s="38"/>
      <c r="H17" s="38"/>
      <c r="I17" s="38"/>
      <c r="J17" s="38"/>
      <c r="K17" s="38"/>
      <c r="L17" s="38"/>
      <c r="M17" s="38"/>
      <c r="N17" s="38"/>
      <c r="O17" s="38"/>
      <c r="P17" s="38"/>
      <c r="Q17" s="38"/>
    </row>
    <row r="18" spans="2:18" x14ac:dyDescent="0.25">
      <c r="B18" s="38"/>
      <c r="C18" s="38"/>
      <c r="D18" s="38"/>
      <c r="E18" s="38"/>
      <c r="F18" s="38"/>
      <c r="G18" s="38"/>
      <c r="H18" s="38"/>
      <c r="I18" s="38"/>
      <c r="J18" s="38"/>
      <c r="K18" s="38"/>
      <c r="L18" s="38"/>
      <c r="M18" s="38"/>
      <c r="N18" s="38"/>
      <c r="O18" s="38"/>
      <c r="P18" s="38"/>
      <c r="Q18" s="38"/>
    </row>
    <row r="19" spans="2:18" s="6" customFormat="1" ht="48.95" customHeight="1" x14ac:dyDescent="0.3">
      <c r="B19" s="39" t="s">
        <v>29</v>
      </c>
      <c r="C19" s="40" t="s">
        <v>22</v>
      </c>
      <c r="D19" s="40" t="s">
        <v>23</v>
      </c>
      <c r="E19" s="40" t="s">
        <v>24</v>
      </c>
      <c r="F19" s="40" t="s">
        <v>25</v>
      </c>
      <c r="G19" s="40" t="s">
        <v>5</v>
      </c>
      <c r="H19" s="40" t="s">
        <v>26</v>
      </c>
      <c r="I19" s="40" t="s">
        <v>7</v>
      </c>
      <c r="J19" s="39" t="s">
        <v>8</v>
      </c>
      <c r="K19" s="39" t="s">
        <v>9</v>
      </c>
      <c r="L19" s="40" t="s">
        <v>10</v>
      </c>
      <c r="M19" s="40" t="s">
        <v>6</v>
      </c>
      <c r="N19" s="40" t="s">
        <v>1</v>
      </c>
      <c r="O19" s="40" t="s">
        <v>0</v>
      </c>
      <c r="P19" s="40" t="s">
        <v>3</v>
      </c>
      <c r="Q19" s="40" t="s">
        <v>2</v>
      </c>
      <c r="R19" s="15"/>
    </row>
    <row r="20" spans="2:18" s="6" customFormat="1" ht="51.75" x14ac:dyDescent="0.25">
      <c r="B20" s="41" t="s">
        <v>28</v>
      </c>
      <c r="C20" s="42" t="s">
        <v>27</v>
      </c>
      <c r="D20" s="41" t="s">
        <v>11</v>
      </c>
      <c r="E20" s="41" t="s">
        <v>40</v>
      </c>
      <c r="F20" s="41" t="s">
        <v>12</v>
      </c>
      <c r="G20" s="41" t="s">
        <v>13</v>
      </c>
      <c r="H20" s="41" t="s">
        <v>14</v>
      </c>
      <c r="I20" s="41" t="s">
        <v>15</v>
      </c>
      <c r="J20" s="41" t="s">
        <v>41</v>
      </c>
      <c r="K20" s="41" t="s">
        <v>42</v>
      </c>
      <c r="L20" s="41" t="s">
        <v>43</v>
      </c>
      <c r="M20" s="41" t="s">
        <v>30</v>
      </c>
      <c r="N20" s="41" t="s">
        <v>11</v>
      </c>
      <c r="O20" s="41" t="s">
        <v>11</v>
      </c>
      <c r="P20" s="42" t="s">
        <v>33</v>
      </c>
      <c r="Q20" s="41" t="s">
        <v>11</v>
      </c>
      <c r="R20" s="16"/>
    </row>
    <row r="21" spans="2:18" x14ac:dyDescent="0.25">
      <c r="B21" s="43"/>
      <c r="C21" s="44"/>
      <c r="D21" s="45"/>
      <c r="E21" s="46"/>
      <c r="F21" s="47"/>
      <c r="G21" s="45"/>
      <c r="H21" s="48"/>
      <c r="I21" s="48">
        <f>11%*H21</f>
        <v>0</v>
      </c>
      <c r="J21" s="48"/>
      <c r="K21" s="48"/>
      <c r="L21" s="48"/>
      <c r="M21" s="49"/>
      <c r="N21" s="50"/>
      <c r="O21" s="50"/>
      <c r="P21" s="50"/>
      <c r="Q21" s="50"/>
    </row>
    <row r="22" spans="2:18" x14ac:dyDescent="0.25">
      <c r="B22" s="31"/>
      <c r="C22" s="30"/>
      <c r="D22" s="29"/>
      <c r="E22" s="51"/>
      <c r="F22" s="52"/>
      <c r="G22" s="29"/>
      <c r="H22" s="53"/>
      <c r="I22" s="54">
        <f t="shared" ref="I22:I40" si="0">11%*H22</f>
        <v>0</v>
      </c>
      <c r="J22" s="53"/>
      <c r="K22" s="53"/>
      <c r="L22" s="53"/>
      <c r="M22" s="49"/>
      <c r="N22" s="50"/>
      <c r="O22" s="55"/>
      <c r="P22" s="55"/>
      <c r="Q22" s="55"/>
    </row>
    <row r="23" spans="2:18" x14ac:dyDescent="0.25">
      <c r="B23" s="31"/>
      <c r="C23" s="30"/>
      <c r="D23" s="29"/>
      <c r="E23" s="51"/>
      <c r="F23" s="52"/>
      <c r="G23" s="29"/>
      <c r="H23" s="53"/>
      <c r="I23" s="54">
        <f t="shared" si="0"/>
        <v>0</v>
      </c>
      <c r="J23" s="53"/>
      <c r="K23" s="53"/>
      <c r="L23" s="53"/>
      <c r="M23" s="49"/>
      <c r="N23" s="50"/>
      <c r="O23" s="55"/>
      <c r="P23" s="55"/>
      <c r="Q23" s="55"/>
    </row>
    <row r="24" spans="2:18" x14ac:dyDescent="0.25">
      <c r="B24" s="31"/>
      <c r="C24" s="30"/>
      <c r="D24" s="29"/>
      <c r="E24" s="51"/>
      <c r="F24" s="52"/>
      <c r="G24" s="56"/>
      <c r="H24" s="53"/>
      <c r="I24" s="54">
        <f t="shared" si="0"/>
        <v>0</v>
      </c>
      <c r="J24" s="53"/>
      <c r="K24" s="53"/>
      <c r="L24" s="53"/>
      <c r="M24" s="49"/>
      <c r="N24" s="50"/>
      <c r="O24" s="55"/>
      <c r="P24" s="55"/>
      <c r="Q24" s="55"/>
    </row>
    <row r="25" spans="2:18" x14ac:dyDescent="0.25">
      <c r="B25" s="31"/>
      <c r="C25" s="30"/>
      <c r="D25" s="29"/>
      <c r="E25" s="51"/>
      <c r="F25" s="52"/>
      <c r="G25" s="56"/>
      <c r="H25" s="53"/>
      <c r="I25" s="54">
        <f t="shared" si="0"/>
        <v>0</v>
      </c>
      <c r="J25" s="53"/>
      <c r="K25" s="53"/>
      <c r="L25" s="53"/>
      <c r="M25" s="49"/>
      <c r="N25" s="50"/>
      <c r="O25" s="55"/>
      <c r="P25" s="55"/>
      <c r="Q25" s="55"/>
    </row>
    <row r="26" spans="2:18" x14ac:dyDescent="0.25">
      <c r="B26" s="31"/>
      <c r="C26" s="30"/>
      <c r="D26" s="29"/>
      <c r="E26" s="51"/>
      <c r="F26" s="52"/>
      <c r="G26" s="56"/>
      <c r="H26" s="53"/>
      <c r="I26" s="54">
        <f t="shared" si="0"/>
        <v>0</v>
      </c>
      <c r="J26" s="53"/>
      <c r="K26" s="53"/>
      <c r="L26" s="53"/>
      <c r="M26" s="49"/>
      <c r="N26" s="50"/>
      <c r="O26" s="55"/>
      <c r="P26" s="55"/>
      <c r="Q26" s="55"/>
    </row>
    <row r="27" spans="2:18" x14ac:dyDescent="0.25">
      <c r="B27" s="31"/>
      <c r="C27" s="30"/>
      <c r="D27" s="29"/>
      <c r="E27" s="51"/>
      <c r="F27" s="52"/>
      <c r="G27" s="56"/>
      <c r="H27" s="53"/>
      <c r="I27" s="54">
        <f t="shared" si="0"/>
        <v>0</v>
      </c>
      <c r="J27" s="53"/>
      <c r="K27" s="53"/>
      <c r="L27" s="53"/>
      <c r="M27" s="49"/>
      <c r="N27" s="50"/>
      <c r="O27" s="55"/>
      <c r="P27" s="55"/>
      <c r="Q27" s="55"/>
    </row>
    <row r="28" spans="2:18" x14ac:dyDescent="0.25">
      <c r="B28" s="31"/>
      <c r="C28" s="30"/>
      <c r="D28" s="29"/>
      <c r="E28" s="51"/>
      <c r="F28" s="52"/>
      <c r="G28" s="56"/>
      <c r="H28" s="53"/>
      <c r="I28" s="54">
        <f t="shared" si="0"/>
        <v>0</v>
      </c>
      <c r="J28" s="53"/>
      <c r="K28" s="53"/>
      <c r="L28" s="53"/>
      <c r="M28" s="49"/>
      <c r="N28" s="50"/>
      <c r="O28" s="55"/>
      <c r="P28" s="55"/>
      <c r="Q28" s="55"/>
    </row>
    <row r="29" spans="2:18" x14ac:dyDescent="0.25">
      <c r="B29" s="31"/>
      <c r="C29" s="30"/>
      <c r="D29" s="29"/>
      <c r="E29" s="51"/>
      <c r="F29" s="52"/>
      <c r="G29" s="56"/>
      <c r="H29" s="53"/>
      <c r="I29" s="54">
        <f t="shared" si="0"/>
        <v>0</v>
      </c>
      <c r="J29" s="53"/>
      <c r="K29" s="53"/>
      <c r="L29" s="53"/>
      <c r="M29" s="49"/>
      <c r="N29" s="50"/>
      <c r="O29" s="55"/>
      <c r="P29" s="55"/>
      <c r="Q29" s="55"/>
    </row>
    <row r="30" spans="2:18" x14ac:dyDescent="0.25">
      <c r="B30" s="31"/>
      <c r="C30" s="30"/>
      <c r="D30" s="29"/>
      <c r="E30" s="51"/>
      <c r="F30" s="52"/>
      <c r="G30" s="56"/>
      <c r="H30" s="53"/>
      <c r="I30" s="54">
        <f t="shared" si="0"/>
        <v>0</v>
      </c>
      <c r="J30" s="53"/>
      <c r="K30" s="53"/>
      <c r="L30" s="53"/>
      <c r="M30" s="49"/>
      <c r="N30" s="50"/>
      <c r="O30" s="55"/>
      <c r="P30" s="55"/>
      <c r="Q30" s="55"/>
    </row>
    <row r="31" spans="2:18" x14ac:dyDescent="0.25">
      <c r="B31" s="31"/>
      <c r="C31" s="30"/>
      <c r="D31" s="29"/>
      <c r="E31" s="51"/>
      <c r="F31" s="52"/>
      <c r="G31" s="56"/>
      <c r="H31" s="53"/>
      <c r="I31" s="54">
        <f t="shared" si="0"/>
        <v>0</v>
      </c>
      <c r="J31" s="53"/>
      <c r="K31" s="53"/>
      <c r="L31" s="53"/>
      <c r="M31" s="49"/>
      <c r="N31" s="50"/>
      <c r="O31" s="55"/>
      <c r="P31" s="55"/>
      <c r="Q31" s="55"/>
    </row>
    <row r="32" spans="2:18" x14ac:dyDescent="0.25">
      <c r="B32" s="31"/>
      <c r="C32" s="30"/>
      <c r="D32" s="29"/>
      <c r="E32" s="51"/>
      <c r="F32" s="52"/>
      <c r="G32" s="56"/>
      <c r="H32" s="53"/>
      <c r="I32" s="54">
        <f t="shared" si="0"/>
        <v>0</v>
      </c>
      <c r="J32" s="53"/>
      <c r="K32" s="53"/>
      <c r="L32" s="53"/>
      <c r="M32" s="49"/>
      <c r="N32" s="50"/>
      <c r="O32" s="55"/>
      <c r="P32" s="55"/>
      <c r="Q32" s="55"/>
    </row>
    <row r="33" spans="2:17" x14ac:dyDescent="0.25">
      <c r="B33" s="31"/>
      <c r="C33" s="30"/>
      <c r="D33" s="29"/>
      <c r="E33" s="51"/>
      <c r="F33" s="52"/>
      <c r="G33" s="56"/>
      <c r="H33" s="53"/>
      <c r="I33" s="54">
        <f t="shared" si="0"/>
        <v>0</v>
      </c>
      <c r="J33" s="53"/>
      <c r="K33" s="53"/>
      <c r="L33" s="53"/>
      <c r="M33" s="49"/>
      <c r="N33" s="50"/>
      <c r="O33" s="55"/>
      <c r="P33" s="55"/>
      <c r="Q33" s="55"/>
    </row>
    <row r="34" spans="2:17" x14ac:dyDescent="0.25">
      <c r="B34" s="31"/>
      <c r="C34" s="30"/>
      <c r="D34" s="29"/>
      <c r="E34" s="51"/>
      <c r="F34" s="52"/>
      <c r="G34" s="56"/>
      <c r="H34" s="53"/>
      <c r="I34" s="54">
        <f t="shared" si="0"/>
        <v>0</v>
      </c>
      <c r="J34" s="53"/>
      <c r="K34" s="53"/>
      <c r="L34" s="53"/>
      <c r="M34" s="49"/>
      <c r="N34" s="50"/>
      <c r="O34" s="55"/>
      <c r="P34" s="55"/>
      <c r="Q34" s="55"/>
    </row>
    <row r="35" spans="2:17" x14ac:dyDescent="0.25">
      <c r="B35" s="31"/>
      <c r="C35" s="30"/>
      <c r="D35" s="29"/>
      <c r="E35" s="51"/>
      <c r="F35" s="52"/>
      <c r="G35" s="56"/>
      <c r="H35" s="53"/>
      <c r="I35" s="54">
        <f t="shared" si="0"/>
        <v>0</v>
      </c>
      <c r="J35" s="53"/>
      <c r="K35" s="53"/>
      <c r="L35" s="53"/>
      <c r="M35" s="49"/>
      <c r="N35" s="50"/>
      <c r="O35" s="55"/>
      <c r="P35" s="55"/>
      <c r="Q35" s="55"/>
    </row>
    <row r="36" spans="2:17" x14ac:dyDescent="0.25">
      <c r="B36" s="31"/>
      <c r="C36" s="30"/>
      <c r="D36" s="29"/>
      <c r="E36" s="51"/>
      <c r="F36" s="52"/>
      <c r="G36" s="56"/>
      <c r="H36" s="53"/>
      <c r="I36" s="54">
        <f t="shared" si="0"/>
        <v>0</v>
      </c>
      <c r="J36" s="53"/>
      <c r="K36" s="53"/>
      <c r="L36" s="53"/>
      <c r="M36" s="49"/>
      <c r="N36" s="50"/>
      <c r="O36" s="55"/>
      <c r="P36" s="55"/>
      <c r="Q36" s="55"/>
    </row>
    <row r="37" spans="2:17" x14ac:dyDescent="0.25">
      <c r="B37" s="31"/>
      <c r="C37" s="30"/>
      <c r="D37" s="29"/>
      <c r="E37" s="51"/>
      <c r="F37" s="52"/>
      <c r="G37" s="56"/>
      <c r="H37" s="53"/>
      <c r="I37" s="54">
        <f t="shared" si="0"/>
        <v>0</v>
      </c>
      <c r="J37" s="53"/>
      <c r="K37" s="53"/>
      <c r="L37" s="53"/>
      <c r="M37" s="49"/>
      <c r="N37" s="50"/>
      <c r="O37" s="55"/>
      <c r="P37" s="55"/>
      <c r="Q37" s="55"/>
    </row>
    <row r="38" spans="2:17" x14ac:dyDescent="0.25">
      <c r="B38" s="31"/>
      <c r="C38" s="30"/>
      <c r="D38" s="29"/>
      <c r="E38" s="51"/>
      <c r="F38" s="52"/>
      <c r="G38" s="56"/>
      <c r="H38" s="53"/>
      <c r="I38" s="54">
        <f t="shared" si="0"/>
        <v>0</v>
      </c>
      <c r="J38" s="53"/>
      <c r="K38" s="53"/>
      <c r="L38" s="53"/>
      <c r="M38" s="49"/>
      <c r="N38" s="50"/>
      <c r="O38" s="55"/>
      <c r="P38" s="55"/>
      <c r="Q38" s="55"/>
    </row>
    <row r="39" spans="2:17" x14ac:dyDescent="0.25">
      <c r="B39" s="31"/>
      <c r="C39" s="30"/>
      <c r="D39" s="29"/>
      <c r="E39" s="51"/>
      <c r="F39" s="52"/>
      <c r="G39" s="56"/>
      <c r="H39" s="53"/>
      <c r="I39" s="54">
        <f t="shared" si="0"/>
        <v>0</v>
      </c>
      <c r="J39" s="53"/>
      <c r="K39" s="53"/>
      <c r="L39" s="53"/>
      <c r="M39" s="49"/>
      <c r="N39" s="50"/>
      <c r="O39" s="55"/>
      <c r="P39" s="55"/>
      <c r="Q39" s="55"/>
    </row>
    <row r="40" spans="2:17" x14ac:dyDescent="0.25">
      <c r="B40" s="31"/>
      <c r="C40" s="30"/>
      <c r="D40" s="29"/>
      <c r="E40" s="51"/>
      <c r="F40" s="52"/>
      <c r="G40" s="56"/>
      <c r="H40" s="53"/>
      <c r="I40" s="54">
        <f t="shared" si="0"/>
        <v>0</v>
      </c>
      <c r="J40" s="53"/>
      <c r="K40" s="53"/>
      <c r="L40" s="53"/>
      <c r="M40" s="49"/>
      <c r="N40" s="50"/>
      <c r="O40" s="55"/>
      <c r="P40" s="55"/>
      <c r="Q40" s="55"/>
    </row>
    <row r="41" spans="2:17" x14ac:dyDescent="0.25">
      <c r="B41" s="31"/>
      <c r="C41" s="30"/>
      <c r="D41" s="29"/>
      <c r="E41" s="51"/>
      <c r="F41" s="52"/>
      <c r="G41" s="56"/>
      <c r="H41" s="53"/>
      <c r="I41" s="54"/>
      <c r="J41" s="53"/>
      <c r="K41" s="53"/>
      <c r="L41" s="53"/>
      <c r="M41" s="49"/>
      <c r="N41" s="50"/>
      <c r="O41" s="55"/>
      <c r="P41" s="55"/>
      <c r="Q41" s="55"/>
    </row>
  </sheetData>
  <dataValidations count="4">
    <dataValidation type="list" allowBlank="1" showInputMessage="1" showErrorMessage="1" sqref="O21:O41" xr:uid="{CACFC333-F9C3-40CD-BD0E-1499C554E545}">
      <formula1>"15-24, 24-54, 55-64, 65+"</formula1>
    </dataValidation>
    <dataValidation type="list" allowBlank="1" showInputMessage="1" showErrorMessage="1" sqref="Q21:Q41" xr:uid="{E2710D20-8B52-4205-93B7-D0134A83F048}">
      <formula1>"Yes, No"</formula1>
    </dataValidation>
    <dataValidation type="list" allowBlank="1" showInputMessage="1" showErrorMessage="1" sqref="D21:D41" xr:uid="{AE8CBF8F-D727-4A01-ACD2-5AC63D14B577}">
      <formula1>"Full-time, Part-time, Casual"</formula1>
    </dataValidation>
    <dataValidation type="list" allowBlank="1" showInputMessage="1" showErrorMessage="1" sqref="N21:N41" xr:uid="{92278F96-9D3E-41B1-89C4-EB83D894ECF0}">
      <formula1>"Female, Male, Gender diverse"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8354-096D-47CF-98FE-4BCFF1284FB9}">
  <dimension ref="B3:P120"/>
  <sheetViews>
    <sheetView showGridLines="0" workbookViewId="0">
      <selection activeCell="E25" sqref="E25"/>
    </sheetView>
  </sheetViews>
  <sheetFormatPr defaultRowHeight="15" x14ac:dyDescent="0.25"/>
  <cols>
    <col min="2" max="2" width="21.140625" customWidth="1"/>
    <col min="3" max="3" width="17.5703125" customWidth="1"/>
    <col min="4" max="4" width="21.140625" customWidth="1"/>
    <col min="5" max="5" width="18.5703125" customWidth="1"/>
    <col min="6" max="8" width="21.140625" customWidth="1"/>
    <col min="9" max="13" width="21" customWidth="1"/>
    <col min="15" max="16" width="0" hidden="1" customWidth="1"/>
  </cols>
  <sheetData>
    <row r="3" spans="2:2" ht="27.75" x14ac:dyDescent="0.4">
      <c r="B3" s="23" t="s">
        <v>21</v>
      </c>
    </row>
    <row r="19" spans="2:16" s="21" customFormat="1" ht="31.5" x14ac:dyDescent="0.25">
      <c r="B19" s="57" t="s">
        <v>31</v>
      </c>
      <c r="C19" s="57" t="s">
        <v>23</v>
      </c>
      <c r="D19" s="57" t="s">
        <v>25</v>
      </c>
      <c r="E19" s="57" t="s">
        <v>5</v>
      </c>
      <c r="F19" s="57" t="s">
        <v>26</v>
      </c>
      <c r="G19" s="57" t="s">
        <v>44</v>
      </c>
      <c r="H19" s="57" t="s">
        <v>45</v>
      </c>
      <c r="I19" s="57" t="s">
        <v>1</v>
      </c>
      <c r="J19" s="57" t="s">
        <v>0</v>
      </c>
      <c r="K19" s="57" t="s">
        <v>3</v>
      </c>
      <c r="L19" s="57" t="s">
        <v>2</v>
      </c>
      <c r="M19" s="57" t="s">
        <v>22</v>
      </c>
      <c r="O19" s="22" t="s">
        <v>24</v>
      </c>
      <c r="P19" s="22" t="s">
        <v>24</v>
      </c>
    </row>
    <row r="20" spans="2:16" x14ac:dyDescent="0.25">
      <c r="B20" s="58"/>
      <c r="C20" s="59"/>
      <c r="D20" s="59"/>
      <c r="E20" s="59"/>
      <c r="F20" s="59"/>
      <c r="G20" s="59"/>
      <c r="H20" s="59"/>
      <c r="I20" s="59"/>
      <c r="J20" s="59"/>
      <c r="K20" s="58"/>
      <c r="L20" s="59"/>
      <c r="M20" s="58"/>
      <c r="O20" s="2"/>
      <c r="P20" s="2" t="s">
        <v>32</v>
      </c>
    </row>
    <row r="21" spans="2:16" x14ac:dyDescent="0.25">
      <c r="B21" s="30">
        <f>'2. Pay data'!B21</f>
        <v>0</v>
      </c>
      <c r="C21" s="60">
        <f>'2. Pay data'!D21</f>
        <v>0</v>
      </c>
      <c r="D21" s="61">
        <f>'2. Pay data'!F21</f>
        <v>0</v>
      </c>
      <c r="E21" s="60">
        <f>'2. Pay data'!G21</f>
        <v>0</v>
      </c>
      <c r="F21" s="54">
        <f>'2. Pay data'!H21</f>
        <v>0</v>
      </c>
      <c r="G21" s="54">
        <f>SUM('2. Pay data'!H21:M21)</f>
        <v>0</v>
      </c>
      <c r="H21" s="54" t="e">
        <f>G21/P21</f>
        <v>#DIV/0!</v>
      </c>
      <c r="I21" s="62">
        <f>'2. Pay data'!N21</f>
        <v>0</v>
      </c>
      <c r="J21" s="62">
        <f>'2. Pay data'!O21</f>
        <v>0</v>
      </c>
      <c r="K21" s="62">
        <f>'2. Pay data'!P21</f>
        <v>0</v>
      </c>
      <c r="L21" s="62">
        <f>'2. Pay data'!Q21</f>
        <v>0</v>
      </c>
      <c r="M21" s="30">
        <f>'2. Pay data'!C21</f>
        <v>0</v>
      </c>
      <c r="O21">
        <f>'2. Pay data'!E21</f>
        <v>0</v>
      </c>
      <c r="P21">
        <f>O21*48</f>
        <v>0</v>
      </c>
    </row>
    <row r="22" spans="2:16" x14ac:dyDescent="0.25">
      <c r="B22" s="30">
        <f>'2. Pay data'!B22</f>
        <v>0</v>
      </c>
      <c r="C22" s="60">
        <f>'2. Pay data'!D22</f>
        <v>0</v>
      </c>
      <c r="D22" s="61">
        <f>'2. Pay data'!F22</f>
        <v>0</v>
      </c>
      <c r="E22" s="60">
        <f>'2. Pay data'!G22</f>
        <v>0</v>
      </c>
      <c r="F22" s="54">
        <f>'2. Pay data'!H22</f>
        <v>0</v>
      </c>
      <c r="G22" s="54">
        <f>SUM('2. Pay data'!H22:M22)</f>
        <v>0</v>
      </c>
      <c r="H22" s="54" t="e">
        <f t="shared" ref="H22:H40" si="0">G22/P22</f>
        <v>#DIV/0!</v>
      </c>
      <c r="I22" s="62">
        <f>'2. Pay data'!N22</f>
        <v>0</v>
      </c>
      <c r="J22" s="62">
        <f>'2. Pay data'!O22</f>
        <v>0</v>
      </c>
      <c r="K22" s="62">
        <f>'2. Pay data'!P22</f>
        <v>0</v>
      </c>
      <c r="L22" s="62">
        <f>'2. Pay data'!Q22</f>
        <v>0</v>
      </c>
      <c r="M22" s="30">
        <f>'2. Pay data'!C22</f>
        <v>0</v>
      </c>
      <c r="O22">
        <f>'2. Pay data'!E22</f>
        <v>0</v>
      </c>
      <c r="P22">
        <f t="shared" ref="P22:P85" si="1">O22*48</f>
        <v>0</v>
      </c>
    </row>
    <row r="23" spans="2:16" x14ac:dyDescent="0.25">
      <c r="B23" s="30">
        <f>'2. Pay data'!B23</f>
        <v>0</v>
      </c>
      <c r="C23" s="60">
        <f>'2. Pay data'!D23</f>
        <v>0</v>
      </c>
      <c r="D23" s="61">
        <f>'2. Pay data'!F23</f>
        <v>0</v>
      </c>
      <c r="E23" s="60">
        <f>'2. Pay data'!G23</f>
        <v>0</v>
      </c>
      <c r="F23" s="54">
        <f>'2. Pay data'!H23</f>
        <v>0</v>
      </c>
      <c r="G23" s="54">
        <f>SUM('2. Pay data'!H23:M23)</f>
        <v>0</v>
      </c>
      <c r="H23" s="54" t="e">
        <f t="shared" si="0"/>
        <v>#DIV/0!</v>
      </c>
      <c r="I23" s="62">
        <f>'2. Pay data'!N23</f>
        <v>0</v>
      </c>
      <c r="J23" s="62">
        <f>'2. Pay data'!O23</f>
        <v>0</v>
      </c>
      <c r="K23" s="62">
        <f>'2. Pay data'!P23</f>
        <v>0</v>
      </c>
      <c r="L23" s="62">
        <f>'2. Pay data'!Q23</f>
        <v>0</v>
      </c>
      <c r="M23" s="30">
        <f>'2. Pay data'!C23</f>
        <v>0</v>
      </c>
      <c r="O23">
        <f>'2. Pay data'!E23</f>
        <v>0</v>
      </c>
      <c r="P23">
        <f t="shared" si="1"/>
        <v>0</v>
      </c>
    </row>
    <row r="24" spans="2:16" x14ac:dyDescent="0.25">
      <c r="B24" s="30">
        <f>'2. Pay data'!B24</f>
        <v>0</v>
      </c>
      <c r="C24" s="60">
        <f>'2. Pay data'!D24</f>
        <v>0</v>
      </c>
      <c r="D24" s="61">
        <f>'2. Pay data'!F24</f>
        <v>0</v>
      </c>
      <c r="E24" s="60">
        <f>'2. Pay data'!G24</f>
        <v>0</v>
      </c>
      <c r="F24" s="54">
        <f>'2. Pay data'!H24</f>
        <v>0</v>
      </c>
      <c r="G24" s="54">
        <f>SUM('2. Pay data'!H24:M24)</f>
        <v>0</v>
      </c>
      <c r="H24" s="54" t="e">
        <f t="shared" si="0"/>
        <v>#DIV/0!</v>
      </c>
      <c r="I24" s="62">
        <f>'2. Pay data'!N24</f>
        <v>0</v>
      </c>
      <c r="J24" s="62">
        <f>'2. Pay data'!O24</f>
        <v>0</v>
      </c>
      <c r="K24" s="62">
        <f>'2. Pay data'!P24</f>
        <v>0</v>
      </c>
      <c r="L24" s="62">
        <f>'2. Pay data'!Q24</f>
        <v>0</v>
      </c>
      <c r="M24" s="30">
        <f>'2. Pay data'!C24</f>
        <v>0</v>
      </c>
      <c r="O24">
        <f>'2. Pay data'!E24</f>
        <v>0</v>
      </c>
      <c r="P24">
        <f t="shared" si="1"/>
        <v>0</v>
      </c>
    </row>
    <row r="25" spans="2:16" x14ac:dyDescent="0.25">
      <c r="B25" s="30">
        <f>'2. Pay data'!B25</f>
        <v>0</v>
      </c>
      <c r="C25" s="60">
        <f>'2. Pay data'!D25</f>
        <v>0</v>
      </c>
      <c r="D25" s="61">
        <f>'2. Pay data'!F25</f>
        <v>0</v>
      </c>
      <c r="E25" s="60">
        <f>'2. Pay data'!G25</f>
        <v>0</v>
      </c>
      <c r="F25" s="54">
        <f>'2. Pay data'!H25</f>
        <v>0</v>
      </c>
      <c r="G25" s="54">
        <f>SUM('2. Pay data'!H25:M25)</f>
        <v>0</v>
      </c>
      <c r="H25" s="54" t="e">
        <f t="shared" si="0"/>
        <v>#DIV/0!</v>
      </c>
      <c r="I25" s="62">
        <f>'2. Pay data'!N25</f>
        <v>0</v>
      </c>
      <c r="J25" s="62">
        <f>'2. Pay data'!O25</f>
        <v>0</v>
      </c>
      <c r="K25" s="62">
        <f>'2. Pay data'!P25</f>
        <v>0</v>
      </c>
      <c r="L25" s="62">
        <f>'2. Pay data'!Q25</f>
        <v>0</v>
      </c>
      <c r="M25" s="30">
        <f>'2. Pay data'!C25</f>
        <v>0</v>
      </c>
      <c r="O25">
        <f>'2. Pay data'!E25</f>
        <v>0</v>
      </c>
      <c r="P25">
        <f t="shared" si="1"/>
        <v>0</v>
      </c>
    </row>
    <row r="26" spans="2:16" x14ac:dyDescent="0.25">
      <c r="B26" s="30">
        <f>'2. Pay data'!B26</f>
        <v>0</v>
      </c>
      <c r="C26" s="60">
        <f>'2. Pay data'!D26</f>
        <v>0</v>
      </c>
      <c r="D26" s="61">
        <f>'2. Pay data'!F26</f>
        <v>0</v>
      </c>
      <c r="E26" s="60">
        <f>'2. Pay data'!G26</f>
        <v>0</v>
      </c>
      <c r="F26" s="54">
        <f>'2. Pay data'!H26</f>
        <v>0</v>
      </c>
      <c r="G26" s="54">
        <f>SUM('2. Pay data'!H26:M26)</f>
        <v>0</v>
      </c>
      <c r="H26" s="54" t="e">
        <f t="shared" si="0"/>
        <v>#DIV/0!</v>
      </c>
      <c r="I26" s="62">
        <f>'2. Pay data'!N26</f>
        <v>0</v>
      </c>
      <c r="J26" s="62">
        <f>'2. Pay data'!O26</f>
        <v>0</v>
      </c>
      <c r="K26" s="62">
        <f>'2. Pay data'!P26</f>
        <v>0</v>
      </c>
      <c r="L26" s="62">
        <f>'2. Pay data'!Q26</f>
        <v>0</v>
      </c>
      <c r="M26" s="30">
        <f>'2. Pay data'!C26</f>
        <v>0</v>
      </c>
      <c r="O26">
        <f>'2. Pay data'!E26</f>
        <v>0</v>
      </c>
      <c r="P26">
        <f t="shared" si="1"/>
        <v>0</v>
      </c>
    </row>
    <row r="27" spans="2:16" x14ac:dyDescent="0.25">
      <c r="B27" s="30">
        <f>'2. Pay data'!B27</f>
        <v>0</v>
      </c>
      <c r="C27" s="60">
        <f>'2. Pay data'!D27</f>
        <v>0</v>
      </c>
      <c r="D27" s="61">
        <f>'2. Pay data'!F27</f>
        <v>0</v>
      </c>
      <c r="E27" s="60">
        <f>'2. Pay data'!G27</f>
        <v>0</v>
      </c>
      <c r="F27" s="54">
        <f>'2. Pay data'!H27</f>
        <v>0</v>
      </c>
      <c r="G27" s="54">
        <f>SUM('2. Pay data'!H27:M27)</f>
        <v>0</v>
      </c>
      <c r="H27" s="54" t="e">
        <f t="shared" si="0"/>
        <v>#DIV/0!</v>
      </c>
      <c r="I27" s="62">
        <f>'2. Pay data'!N27</f>
        <v>0</v>
      </c>
      <c r="J27" s="62">
        <f>'2. Pay data'!O27</f>
        <v>0</v>
      </c>
      <c r="K27" s="62">
        <f>'2. Pay data'!P27</f>
        <v>0</v>
      </c>
      <c r="L27" s="62">
        <f>'2. Pay data'!Q27</f>
        <v>0</v>
      </c>
      <c r="M27" s="30">
        <f>'2. Pay data'!C27</f>
        <v>0</v>
      </c>
      <c r="O27">
        <f>'2. Pay data'!E27</f>
        <v>0</v>
      </c>
      <c r="P27">
        <f t="shared" si="1"/>
        <v>0</v>
      </c>
    </row>
    <row r="28" spans="2:16" x14ac:dyDescent="0.25">
      <c r="B28" s="30">
        <f>'2. Pay data'!B28</f>
        <v>0</v>
      </c>
      <c r="C28" s="60">
        <f>'2. Pay data'!D28</f>
        <v>0</v>
      </c>
      <c r="D28" s="61">
        <f>'2. Pay data'!F28</f>
        <v>0</v>
      </c>
      <c r="E28" s="60">
        <f>'2. Pay data'!G28</f>
        <v>0</v>
      </c>
      <c r="F28" s="54">
        <f>'2. Pay data'!H28</f>
        <v>0</v>
      </c>
      <c r="G28" s="54">
        <f>SUM('2. Pay data'!H28:M28)</f>
        <v>0</v>
      </c>
      <c r="H28" s="54" t="e">
        <f t="shared" si="0"/>
        <v>#DIV/0!</v>
      </c>
      <c r="I28" s="62">
        <f>'2. Pay data'!N28</f>
        <v>0</v>
      </c>
      <c r="J28" s="62">
        <f>'2. Pay data'!O28</f>
        <v>0</v>
      </c>
      <c r="K28" s="62">
        <f>'2. Pay data'!P28</f>
        <v>0</v>
      </c>
      <c r="L28" s="62">
        <f>'2. Pay data'!Q28</f>
        <v>0</v>
      </c>
      <c r="M28" s="30">
        <f>'2. Pay data'!C28</f>
        <v>0</v>
      </c>
      <c r="O28">
        <f>'2. Pay data'!E28</f>
        <v>0</v>
      </c>
      <c r="P28">
        <f t="shared" si="1"/>
        <v>0</v>
      </c>
    </row>
    <row r="29" spans="2:16" x14ac:dyDescent="0.25">
      <c r="B29" s="30">
        <f>'2. Pay data'!B29</f>
        <v>0</v>
      </c>
      <c r="C29" s="60">
        <f>'2. Pay data'!D29</f>
        <v>0</v>
      </c>
      <c r="D29" s="61">
        <f>'2. Pay data'!F29</f>
        <v>0</v>
      </c>
      <c r="E29" s="60">
        <f>'2. Pay data'!G29</f>
        <v>0</v>
      </c>
      <c r="F29" s="54">
        <f>'2. Pay data'!H29</f>
        <v>0</v>
      </c>
      <c r="G29" s="54">
        <f>SUM('2. Pay data'!H29:M29)</f>
        <v>0</v>
      </c>
      <c r="H29" s="54" t="e">
        <f t="shared" si="0"/>
        <v>#DIV/0!</v>
      </c>
      <c r="I29" s="62">
        <f>'2. Pay data'!N29</f>
        <v>0</v>
      </c>
      <c r="J29" s="62">
        <f>'2. Pay data'!O29</f>
        <v>0</v>
      </c>
      <c r="K29" s="62">
        <f>'2. Pay data'!P29</f>
        <v>0</v>
      </c>
      <c r="L29" s="62">
        <f>'2. Pay data'!Q29</f>
        <v>0</v>
      </c>
      <c r="M29" s="30">
        <f>'2. Pay data'!C29</f>
        <v>0</v>
      </c>
      <c r="O29">
        <f>'2. Pay data'!E29</f>
        <v>0</v>
      </c>
      <c r="P29">
        <f t="shared" si="1"/>
        <v>0</v>
      </c>
    </row>
    <row r="30" spans="2:16" x14ac:dyDescent="0.25">
      <c r="B30" s="30">
        <f>'2. Pay data'!B30</f>
        <v>0</v>
      </c>
      <c r="C30" s="60">
        <f>'2. Pay data'!D30</f>
        <v>0</v>
      </c>
      <c r="D30" s="61">
        <f>'2. Pay data'!F30</f>
        <v>0</v>
      </c>
      <c r="E30" s="60">
        <f>'2. Pay data'!G30</f>
        <v>0</v>
      </c>
      <c r="F30" s="54">
        <f>'2. Pay data'!H30</f>
        <v>0</v>
      </c>
      <c r="G30" s="54">
        <f>SUM('2. Pay data'!H30:M30)</f>
        <v>0</v>
      </c>
      <c r="H30" s="54" t="e">
        <f t="shared" si="0"/>
        <v>#DIV/0!</v>
      </c>
      <c r="I30" s="62">
        <f>'2. Pay data'!N30</f>
        <v>0</v>
      </c>
      <c r="J30" s="62">
        <f>'2. Pay data'!O30</f>
        <v>0</v>
      </c>
      <c r="K30" s="62">
        <f>'2. Pay data'!P30</f>
        <v>0</v>
      </c>
      <c r="L30" s="62">
        <f>'2. Pay data'!Q30</f>
        <v>0</v>
      </c>
      <c r="M30" s="30">
        <f>'2. Pay data'!C30</f>
        <v>0</v>
      </c>
      <c r="O30">
        <f>'2. Pay data'!E30</f>
        <v>0</v>
      </c>
      <c r="P30">
        <f t="shared" si="1"/>
        <v>0</v>
      </c>
    </row>
    <row r="31" spans="2:16" x14ac:dyDescent="0.25">
      <c r="B31" s="30">
        <f>'2. Pay data'!B31</f>
        <v>0</v>
      </c>
      <c r="C31" s="60">
        <f>'2. Pay data'!D31</f>
        <v>0</v>
      </c>
      <c r="D31" s="61">
        <f>'2. Pay data'!F31</f>
        <v>0</v>
      </c>
      <c r="E31" s="60">
        <f>'2. Pay data'!G31</f>
        <v>0</v>
      </c>
      <c r="F31" s="54">
        <f>'2. Pay data'!H31</f>
        <v>0</v>
      </c>
      <c r="G31" s="54">
        <f>SUM('2. Pay data'!H31:M31)</f>
        <v>0</v>
      </c>
      <c r="H31" s="54" t="e">
        <f t="shared" si="0"/>
        <v>#DIV/0!</v>
      </c>
      <c r="I31" s="62">
        <f>'2. Pay data'!N31</f>
        <v>0</v>
      </c>
      <c r="J31" s="62">
        <f>'2. Pay data'!O31</f>
        <v>0</v>
      </c>
      <c r="K31" s="62">
        <f>'2. Pay data'!P31</f>
        <v>0</v>
      </c>
      <c r="L31" s="62">
        <f>'2. Pay data'!Q31</f>
        <v>0</v>
      </c>
      <c r="M31" s="30">
        <f>'2. Pay data'!C31</f>
        <v>0</v>
      </c>
      <c r="O31">
        <f>'2. Pay data'!E31</f>
        <v>0</v>
      </c>
      <c r="P31">
        <f t="shared" si="1"/>
        <v>0</v>
      </c>
    </row>
    <row r="32" spans="2:16" x14ac:dyDescent="0.25">
      <c r="B32" s="30">
        <f>'2. Pay data'!B32</f>
        <v>0</v>
      </c>
      <c r="C32" s="60">
        <f>'2. Pay data'!D32</f>
        <v>0</v>
      </c>
      <c r="D32" s="61">
        <f>'2. Pay data'!F32</f>
        <v>0</v>
      </c>
      <c r="E32" s="60">
        <f>'2. Pay data'!G32</f>
        <v>0</v>
      </c>
      <c r="F32" s="54">
        <f>'2. Pay data'!H32</f>
        <v>0</v>
      </c>
      <c r="G32" s="54">
        <f>SUM('2. Pay data'!H32:M32)</f>
        <v>0</v>
      </c>
      <c r="H32" s="54" t="e">
        <f t="shared" si="0"/>
        <v>#DIV/0!</v>
      </c>
      <c r="I32" s="62">
        <f>'2. Pay data'!N32</f>
        <v>0</v>
      </c>
      <c r="J32" s="62">
        <f>'2. Pay data'!O32</f>
        <v>0</v>
      </c>
      <c r="K32" s="62">
        <f>'2. Pay data'!P32</f>
        <v>0</v>
      </c>
      <c r="L32" s="62">
        <f>'2. Pay data'!Q32</f>
        <v>0</v>
      </c>
      <c r="M32" s="30">
        <f>'2. Pay data'!C32</f>
        <v>0</v>
      </c>
      <c r="O32">
        <f>'2. Pay data'!E32</f>
        <v>0</v>
      </c>
      <c r="P32">
        <f t="shared" si="1"/>
        <v>0</v>
      </c>
    </row>
    <row r="33" spans="2:16" x14ac:dyDescent="0.25">
      <c r="B33" s="30">
        <f>'2. Pay data'!B33</f>
        <v>0</v>
      </c>
      <c r="C33" s="60">
        <f>'2. Pay data'!D33</f>
        <v>0</v>
      </c>
      <c r="D33" s="61">
        <f>'2. Pay data'!F33</f>
        <v>0</v>
      </c>
      <c r="E33" s="60">
        <f>'2. Pay data'!G33</f>
        <v>0</v>
      </c>
      <c r="F33" s="54">
        <f>'2. Pay data'!H33</f>
        <v>0</v>
      </c>
      <c r="G33" s="54">
        <f>SUM('2. Pay data'!H33:M33)</f>
        <v>0</v>
      </c>
      <c r="H33" s="54" t="e">
        <f t="shared" si="0"/>
        <v>#DIV/0!</v>
      </c>
      <c r="I33" s="62">
        <f>'2. Pay data'!N33</f>
        <v>0</v>
      </c>
      <c r="J33" s="62">
        <f>'2. Pay data'!O33</f>
        <v>0</v>
      </c>
      <c r="K33" s="62">
        <f>'2. Pay data'!P33</f>
        <v>0</v>
      </c>
      <c r="L33" s="62">
        <f>'2. Pay data'!Q33</f>
        <v>0</v>
      </c>
      <c r="M33" s="30">
        <f>'2. Pay data'!C33</f>
        <v>0</v>
      </c>
      <c r="O33">
        <f>'2. Pay data'!E33</f>
        <v>0</v>
      </c>
      <c r="P33">
        <f t="shared" si="1"/>
        <v>0</v>
      </c>
    </row>
    <row r="34" spans="2:16" x14ac:dyDescent="0.25">
      <c r="B34" s="30">
        <f>'2. Pay data'!B34</f>
        <v>0</v>
      </c>
      <c r="C34" s="60">
        <f>'2. Pay data'!D34</f>
        <v>0</v>
      </c>
      <c r="D34" s="61">
        <f>'2. Pay data'!F34</f>
        <v>0</v>
      </c>
      <c r="E34" s="60">
        <f>'2. Pay data'!G34</f>
        <v>0</v>
      </c>
      <c r="F34" s="54">
        <f>'2. Pay data'!H34</f>
        <v>0</v>
      </c>
      <c r="G34" s="54">
        <f>SUM('2. Pay data'!H34:M34)</f>
        <v>0</v>
      </c>
      <c r="H34" s="54" t="e">
        <f t="shared" si="0"/>
        <v>#DIV/0!</v>
      </c>
      <c r="I34" s="62">
        <f>'2. Pay data'!N34</f>
        <v>0</v>
      </c>
      <c r="J34" s="62">
        <f>'2. Pay data'!O34</f>
        <v>0</v>
      </c>
      <c r="K34" s="62">
        <f>'2. Pay data'!P34</f>
        <v>0</v>
      </c>
      <c r="L34" s="62">
        <f>'2. Pay data'!Q34</f>
        <v>0</v>
      </c>
      <c r="M34" s="30">
        <f>'2. Pay data'!C34</f>
        <v>0</v>
      </c>
      <c r="O34">
        <f>'2. Pay data'!E34</f>
        <v>0</v>
      </c>
      <c r="P34">
        <f t="shared" si="1"/>
        <v>0</v>
      </c>
    </row>
    <row r="35" spans="2:16" x14ac:dyDescent="0.25">
      <c r="B35" s="30">
        <f>'2. Pay data'!B35</f>
        <v>0</v>
      </c>
      <c r="C35" s="60">
        <f>'2. Pay data'!D35</f>
        <v>0</v>
      </c>
      <c r="D35" s="61">
        <f>'2. Pay data'!F35</f>
        <v>0</v>
      </c>
      <c r="E35" s="60">
        <f>'2. Pay data'!G35</f>
        <v>0</v>
      </c>
      <c r="F35" s="54">
        <f>'2. Pay data'!H35</f>
        <v>0</v>
      </c>
      <c r="G35" s="54">
        <f>SUM('2. Pay data'!H35:M35)</f>
        <v>0</v>
      </c>
      <c r="H35" s="54" t="e">
        <f t="shared" si="0"/>
        <v>#DIV/0!</v>
      </c>
      <c r="I35" s="62">
        <f>'2. Pay data'!N35</f>
        <v>0</v>
      </c>
      <c r="J35" s="62">
        <f>'2. Pay data'!O35</f>
        <v>0</v>
      </c>
      <c r="K35" s="62">
        <f>'2. Pay data'!P35</f>
        <v>0</v>
      </c>
      <c r="L35" s="62">
        <f>'2. Pay data'!Q35</f>
        <v>0</v>
      </c>
      <c r="M35" s="30">
        <f>'2. Pay data'!C35</f>
        <v>0</v>
      </c>
      <c r="O35">
        <f>'2. Pay data'!E35</f>
        <v>0</v>
      </c>
      <c r="P35">
        <f t="shared" si="1"/>
        <v>0</v>
      </c>
    </row>
    <row r="36" spans="2:16" x14ac:dyDescent="0.25">
      <c r="B36" s="30">
        <f>'2. Pay data'!B36</f>
        <v>0</v>
      </c>
      <c r="C36" s="60">
        <f>'2. Pay data'!D36</f>
        <v>0</v>
      </c>
      <c r="D36" s="61">
        <f>'2. Pay data'!F36</f>
        <v>0</v>
      </c>
      <c r="E36" s="60">
        <f>'2. Pay data'!G36</f>
        <v>0</v>
      </c>
      <c r="F36" s="54">
        <f>'2. Pay data'!H36</f>
        <v>0</v>
      </c>
      <c r="G36" s="54">
        <f>SUM('2. Pay data'!H36:M36)</f>
        <v>0</v>
      </c>
      <c r="H36" s="54" t="e">
        <f t="shared" si="0"/>
        <v>#DIV/0!</v>
      </c>
      <c r="I36" s="62">
        <f>'2. Pay data'!N36</f>
        <v>0</v>
      </c>
      <c r="J36" s="62">
        <f>'2. Pay data'!O36</f>
        <v>0</v>
      </c>
      <c r="K36" s="62">
        <f>'2. Pay data'!P36</f>
        <v>0</v>
      </c>
      <c r="L36" s="62">
        <f>'2. Pay data'!Q36</f>
        <v>0</v>
      </c>
      <c r="M36" s="30">
        <f>'2. Pay data'!C36</f>
        <v>0</v>
      </c>
      <c r="O36">
        <f>'2. Pay data'!E36</f>
        <v>0</v>
      </c>
      <c r="P36">
        <f t="shared" si="1"/>
        <v>0</v>
      </c>
    </row>
    <row r="37" spans="2:16" x14ac:dyDescent="0.25">
      <c r="B37" s="30">
        <f>'2. Pay data'!B37</f>
        <v>0</v>
      </c>
      <c r="C37" s="60">
        <f>'2. Pay data'!D37</f>
        <v>0</v>
      </c>
      <c r="D37" s="61">
        <f>'2. Pay data'!F37</f>
        <v>0</v>
      </c>
      <c r="E37" s="60">
        <f>'2. Pay data'!G37</f>
        <v>0</v>
      </c>
      <c r="F37" s="54">
        <f>'2. Pay data'!H37</f>
        <v>0</v>
      </c>
      <c r="G37" s="54">
        <f>SUM('2. Pay data'!H37:M37)</f>
        <v>0</v>
      </c>
      <c r="H37" s="54" t="e">
        <f t="shared" si="0"/>
        <v>#DIV/0!</v>
      </c>
      <c r="I37" s="62">
        <f>'2. Pay data'!N37</f>
        <v>0</v>
      </c>
      <c r="J37" s="62">
        <f>'2. Pay data'!O37</f>
        <v>0</v>
      </c>
      <c r="K37" s="62">
        <f>'2. Pay data'!P37</f>
        <v>0</v>
      </c>
      <c r="L37" s="62">
        <f>'2. Pay data'!Q37</f>
        <v>0</v>
      </c>
      <c r="M37" s="30">
        <f>'2. Pay data'!C37</f>
        <v>0</v>
      </c>
      <c r="O37">
        <f>'2. Pay data'!E37</f>
        <v>0</v>
      </c>
      <c r="P37">
        <f t="shared" si="1"/>
        <v>0</v>
      </c>
    </row>
    <row r="38" spans="2:16" x14ac:dyDescent="0.25">
      <c r="B38" s="30">
        <f>'2. Pay data'!B38</f>
        <v>0</v>
      </c>
      <c r="C38" s="60">
        <f>'2. Pay data'!D38</f>
        <v>0</v>
      </c>
      <c r="D38" s="61">
        <f>'2. Pay data'!F38</f>
        <v>0</v>
      </c>
      <c r="E38" s="60">
        <f>'2. Pay data'!G38</f>
        <v>0</v>
      </c>
      <c r="F38" s="54">
        <f>'2. Pay data'!H38</f>
        <v>0</v>
      </c>
      <c r="G38" s="54">
        <f>SUM('2. Pay data'!H38:M38)</f>
        <v>0</v>
      </c>
      <c r="H38" s="54" t="e">
        <f t="shared" si="0"/>
        <v>#DIV/0!</v>
      </c>
      <c r="I38" s="62">
        <f>'2. Pay data'!N38</f>
        <v>0</v>
      </c>
      <c r="J38" s="62">
        <f>'2. Pay data'!O38</f>
        <v>0</v>
      </c>
      <c r="K38" s="62">
        <f>'2. Pay data'!P38</f>
        <v>0</v>
      </c>
      <c r="L38" s="62">
        <f>'2. Pay data'!Q38</f>
        <v>0</v>
      </c>
      <c r="M38" s="30">
        <f>'2. Pay data'!C38</f>
        <v>0</v>
      </c>
      <c r="O38">
        <f>'2. Pay data'!E38</f>
        <v>0</v>
      </c>
      <c r="P38">
        <f t="shared" si="1"/>
        <v>0</v>
      </c>
    </row>
    <row r="39" spans="2:16" x14ac:dyDescent="0.25">
      <c r="B39" s="30">
        <f>'2. Pay data'!B39</f>
        <v>0</v>
      </c>
      <c r="C39" s="60">
        <f>'2. Pay data'!D39</f>
        <v>0</v>
      </c>
      <c r="D39" s="61">
        <f>'2. Pay data'!F39</f>
        <v>0</v>
      </c>
      <c r="E39" s="60">
        <f>'2. Pay data'!G39</f>
        <v>0</v>
      </c>
      <c r="F39" s="54">
        <f>'2. Pay data'!H39</f>
        <v>0</v>
      </c>
      <c r="G39" s="54">
        <f>SUM('2. Pay data'!H39:M39)</f>
        <v>0</v>
      </c>
      <c r="H39" s="54" t="e">
        <f t="shared" si="0"/>
        <v>#DIV/0!</v>
      </c>
      <c r="I39" s="62">
        <f>'2. Pay data'!N39</f>
        <v>0</v>
      </c>
      <c r="J39" s="62">
        <f>'2. Pay data'!O39</f>
        <v>0</v>
      </c>
      <c r="K39" s="62">
        <f>'2. Pay data'!P39</f>
        <v>0</v>
      </c>
      <c r="L39" s="62">
        <f>'2. Pay data'!Q39</f>
        <v>0</v>
      </c>
      <c r="M39" s="30">
        <f>'2. Pay data'!C39</f>
        <v>0</v>
      </c>
      <c r="O39">
        <f>'2. Pay data'!E39</f>
        <v>0</v>
      </c>
      <c r="P39">
        <f t="shared" si="1"/>
        <v>0</v>
      </c>
    </row>
    <row r="40" spans="2:16" x14ac:dyDescent="0.25">
      <c r="B40" s="30">
        <f>'2. Pay data'!B40</f>
        <v>0</v>
      </c>
      <c r="C40" s="60">
        <f>'2. Pay data'!D40</f>
        <v>0</v>
      </c>
      <c r="D40" s="61">
        <f>'2. Pay data'!F40</f>
        <v>0</v>
      </c>
      <c r="E40" s="60">
        <f>'2. Pay data'!G40</f>
        <v>0</v>
      </c>
      <c r="F40" s="54">
        <f>'2. Pay data'!H40</f>
        <v>0</v>
      </c>
      <c r="G40" s="54">
        <f>SUM('2. Pay data'!H40:M40)</f>
        <v>0</v>
      </c>
      <c r="H40" s="54" t="e">
        <f t="shared" si="0"/>
        <v>#DIV/0!</v>
      </c>
      <c r="I40" s="62">
        <f>'2. Pay data'!N40</f>
        <v>0</v>
      </c>
      <c r="J40" s="62">
        <f>'2. Pay data'!O40</f>
        <v>0</v>
      </c>
      <c r="K40" s="62">
        <f>'2. Pay data'!P40</f>
        <v>0</v>
      </c>
      <c r="L40" s="62">
        <f>'2. Pay data'!Q40</f>
        <v>0</v>
      </c>
      <c r="M40" s="30">
        <f>'2. Pay data'!C40</f>
        <v>0</v>
      </c>
      <c r="O40">
        <f>'2. Pay data'!E40</f>
        <v>0</v>
      </c>
      <c r="P40">
        <f t="shared" si="1"/>
        <v>0</v>
      </c>
    </row>
    <row r="41" spans="2:16" x14ac:dyDescent="0.25">
      <c r="B41" s="30">
        <f>'2. Pay data'!B41</f>
        <v>0</v>
      </c>
      <c r="C41" s="60">
        <f>'2. Pay data'!D41</f>
        <v>0</v>
      </c>
      <c r="D41" s="61">
        <f>'2. Pay data'!F41</f>
        <v>0</v>
      </c>
      <c r="E41" s="60">
        <f>'2. Pay data'!G41</f>
        <v>0</v>
      </c>
      <c r="F41" s="54">
        <f>'2. Pay data'!H41</f>
        <v>0</v>
      </c>
      <c r="G41" s="54">
        <f>SUM('2. Pay data'!H41:M41)</f>
        <v>0</v>
      </c>
      <c r="H41" s="54" t="e">
        <f t="shared" ref="H41:H70" si="2">G41/P41</f>
        <v>#DIV/0!</v>
      </c>
      <c r="I41" s="62">
        <f>'2. Pay data'!N41</f>
        <v>0</v>
      </c>
      <c r="J41" s="62">
        <f>'2. Pay data'!O41</f>
        <v>0</v>
      </c>
      <c r="K41" s="62">
        <f>'2. Pay data'!P41</f>
        <v>0</v>
      </c>
      <c r="L41" s="62">
        <f>'2. Pay data'!Q41</f>
        <v>0</v>
      </c>
      <c r="M41" s="30">
        <f>'2. Pay data'!C41</f>
        <v>0</v>
      </c>
      <c r="O41">
        <f>'2. Pay data'!E41</f>
        <v>0</v>
      </c>
      <c r="P41">
        <f t="shared" si="1"/>
        <v>0</v>
      </c>
    </row>
    <row r="42" spans="2:16" x14ac:dyDescent="0.25">
      <c r="B42" s="30">
        <f>'2. Pay data'!B42</f>
        <v>0</v>
      </c>
      <c r="C42" s="60">
        <f>'2. Pay data'!D42</f>
        <v>0</v>
      </c>
      <c r="D42" s="61">
        <f>'2. Pay data'!F42</f>
        <v>0</v>
      </c>
      <c r="E42" s="60">
        <f>'2. Pay data'!G42</f>
        <v>0</v>
      </c>
      <c r="F42" s="54">
        <f>'2. Pay data'!H42</f>
        <v>0</v>
      </c>
      <c r="G42" s="54">
        <f>SUM('2. Pay data'!H42:M42)</f>
        <v>0</v>
      </c>
      <c r="H42" s="54" t="e">
        <f t="shared" si="2"/>
        <v>#DIV/0!</v>
      </c>
      <c r="I42" s="62">
        <f>'2. Pay data'!N42</f>
        <v>0</v>
      </c>
      <c r="J42" s="62">
        <f>'2. Pay data'!O42</f>
        <v>0</v>
      </c>
      <c r="K42" s="62">
        <f>'2. Pay data'!P42</f>
        <v>0</v>
      </c>
      <c r="L42" s="62">
        <f>'2. Pay data'!Q42</f>
        <v>0</v>
      </c>
      <c r="M42" s="30">
        <f>'2. Pay data'!C42</f>
        <v>0</v>
      </c>
      <c r="O42">
        <f>'2. Pay data'!E42</f>
        <v>0</v>
      </c>
      <c r="P42">
        <f t="shared" si="1"/>
        <v>0</v>
      </c>
    </row>
    <row r="43" spans="2:16" x14ac:dyDescent="0.25">
      <c r="B43" s="30">
        <f>'2. Pay data'!B43</f>
        <v>0</v>
      </c>
      <c r="C43" s="60">
        <f>'2. Pay data'!D43</f>
        <v>0</v>
      </c>
      <c r="D43" s="61">
        <f>'2. Pay data'!F43</f>
        <v>0</v>
      </c>
      <c r="E43" s="60">
        <f>'2. Pay data'!G43</f>
        <v>0</v>
      </c>
      <c r="F43" s="54">
        <f>'2. Pay data'!H43</f>
        <v>0</v>
      </c>
      <c r="G43" s="54">
        <f>SUM('2. Pay data'!H43:M43)</f>
        <v>0</v>
      </c>
      <c r="H43" s="54" t="e">
        <f t="shared" si="2"/>
        <v>#DIV/0!</v>
      </c>
      <c r="I43" s="62">
        <f>'2. Pay data'!N43</f>
        <v>0</v>
      </c>
      <c r="J43" s="62">
        <f>'2. Pay data'!O43</f>
        <v>0</v>
      </c>
      <c r="K43" s="62">
        <f>'2. Pay data'!P43</f>
        <v>0</v>
      </c>
      <c r="L43" s="62">
        <f>'2. Pay data'!Q43</f>
        <v>0</v>
      </c>
      <c r="M43" s="30">
        <f>'2. Pay data'!C43</f>
        <v>0</v>
      </c>
      <c r="O43">
        <f>'2. Pay data'!E43</f>
        <v>0</v>
      </c>
      <c r="P43">
        <f t="shared" si="1"/>
        <v>0</v>
      </c>
    </row>
    <row r="44" spans="2:16" x14ac:dyDescent="0.25">
      <c r="B44" s="30">
        <f>'2. Pay data'!B44</f>
        <v>0</v>
      </c>
      <c r="C44" s="60">
        <f>'2. Pay data'!D44</f>
        <v>0</v>
      </c>
      <c r="D44" s="61">
        <f>'2. Pay data'!F44</f>
        <v>0</v>
      </c>
      <c r="E44" s="60">
        <f>'2. Pay data'!G44</f>
        <v>0</v>
      </c>
      <c r="F44" s="54">
        <f>'2. Pay data'!H44</f>
        <v>0</v>
      </c>
      <c r="G44" s="54">
        <f>SUM('2. Pay data'!H44:M44)</f>
        <v>0</v>
      </c>
      <c r="H44" s="54" t="e">
        <f t="shared" si="2"/>
        <v>#DIV/0!</v>
      </c>
      <c r="I44" s="62">
        <f>'2. Pay data'!N44</f>
        <v>0</v>
      </c>
      <c r="J44" s="62">
        <f>'2. Pay data'!O44</f>
        <v>0</v>
      </c>
      <c r="K44" s="62">
        <f>'2. Pay data'!P44</f>
        <v>0</v>
      </c>
      <c r="L44" s="62">
        <f>'2. Pay data'!Q44</f>
        <v>0</v>
      </c>
      <c r="M44" s="30">
        <f>'2. Pay data'!C44</f>
        <v>0</v>
      </c>
      <c r="O44">
        <f>'2. Pay data'!E44</f>
        <v>0</v>
      </c>
      <c r="P44">
        <f t="shared" si="1"/>
        <v>0</v>
      </c>
    </row>
    <row r="45" spans="2:16" x14ac:dyDescent="0.25">
      <c r="B45" s="30">
        <f>'2. Pay data'!B45</f>
        <v>0</v>
      </c>
      <c r="C45" s="60">
        <f>'2. Pay data'!D45</f>
        <v>0</v>
      </c>
      <c r="D45" s="61">
        <f>'2. Pay data'!F45</f>
        <v>0</v>
      </c>
      <c r="E45" s="60">
        <f>'2. Pay data'!G45</f>
        <v>0</v>
      </c>
      <c r="F45" s="54">
        <f>'2. Pay data'!H45</f>
        <v>0</v>
      </c>
      <c r="G45" s="54">
        <f>SUM('2. Pay data'!H45:M45)</f>
        <v>0</v>
      </c>
      <c r="H45" s="54" t="e">
        <f t="shared" si="2"/>
        <v>#DIV/0!</v>
      </c>
      <c r="I45" s="62">
        <f>'2. Pay data'!N45</f>
        <v>0</v>
      </c>
      <c r="J45" s="62">
        <f>'2. Pay data'!O45</f>
        <v>0</v>
      </c>
      <c r="K45" s="62">
        <f>'2. Pay data'!P45</f>
        <v>0</v>
      </c>
      <c r="L45" s="62">
        <f>'2. Pay data'!Q45</f>
        <v>0</v>
      </c>
      <c r="M45" s="30">
        <f>'2. Pay data'!C45</f>
        <v>0</v>
      </c>
      <c r="O45">
        <f>'2. Pay data'!E45</f>
        <v>0</v>
      </c>
      <c r="P45">
        <f t="shared" si="1"/>
        <v>0</v>
      </c>
    </row>
    <row r="46" spans="2:16" x14ac:dyDescent="0.25">
      <c r="B46" s="30">
        <f>'2. Pay data'!B46</f>
        <v>0</v>
      </c>
      <c r="C46" s="60">
        <f>'2. Pay data'!D46</f>
        <v>0</v>
      </c>
      <c r="D46" s="61">
        <f>'2. Pay data'!F46</f>
        <v>0</v>
      </c>
      <c r="E46" s="60">
        <f>'2. Pay data'!G46</f>
        <v>0</v>
      </c>
      <c r="F46" s="54">
        <f>'2. Pay data'!H46</f>
        <v>0</v>
      </c>
      <c r="G46" s="54">
        <f>SUM('2. Pay data'!H46:M46)</f>
        <v>0</v>
      </c>
      <c r="H46" s="54" t="e">
        <f t="shared" si="2"/>
        <v>#DIV/0!</v>
      </c>
      <c r="I46" s="62">
        <f>'2. Pay data'!N46</f>
        <v>0</v>
      </c>
      <c r="J46" s="62">
        <f>'2. Pay data'!O46</f>
        <v>0</v>
      </c>
      <c r="K46" s="62">
        <f>'2. Pay data'!P46</f>
        <v>0</v>
      </c>
      <c r="L46" s="62">
        <f>'2. Pay data'!Q46</f>
        <v>0</v>
      </c>
      <c r="M46" s="30">
        <f>'2. Pay data'!C46</f>
        <v>0</v>
      </c>
      <c r="O46">
        <f>'2. Pay data'!E46</f>
        <v>0</v>
      </c>
      <c r="P46">
        <f t="shared" si="1"/>
        <v>0</v>
      </c>
    </row>
    <row r="47" spans="2:16" x14ac:dyDescent="0.25">
      <c r="B47" s="30">
        <f>'2. Pay data'!B47</f>
        <v>0</v>
      </c>
      <c r="C47" s="60">
        <f>'2. Pay data'!D47</f>
        <v>0</v>
      </c>
      <c r="D47" s="61">
        <f>'2. Pay data'!F47</f>
        <v>0</v>
      </c>
      <c r="E47" s="60">
        <f>'2. Pay data'!G47</f>
        <v>0</v>
      </c>
      <c r="F47" s="54">
        <f>'2. Pay data'!H47</f>
        <v>0</v>
      </c>
      <c r="G47" s="54">
        <f>SUM('2. Pay data'!H47:M47)</f>
        <v>0</v>
      </c>
      <c r="H47" s="54" t="e">
        <f t="shared" si="2"/>
        <v>#DIV/0!</v>
      </c>
      <c r="I47" s="62">
        <f>'2. Pay data'!N47</f>
        <v>0</v>
      </c>
      <c r="J47" s="62">
        <f>'2. Pay data'!O47</f>
        <v>0</v>
      </c>
      <c r="K47" s="62">
        <f>'2. Pay data'!P47</f>
        <v>0</v>
      </c>
      <c r="L47" s="62">
        <f>'2. Pay data'!Q47</f>
        <v>0</v>
      </c>
      <c r="M47" s="30">
        <f>'2. Pay data'!C47</f>
        <v>0</v>
      </c>
      <c r="O47">
        <f>'2. Pay data'!E47</f>
        <v>0</v>
      </c>
      <c r="P47">
        <f t="shared" si="1"/>
        <v>0</v>
      </c>
    </row>
    <row r="48" spans="2:16" x14ac:dyDescent="0.25">
      <c r="B48" s="30">
        <f>'2. Pay data'!B48</f>
        <v>0</v>
      </c>
      <c r="C48" s="60">
        <f>'2. Pay data'!D48</f>
        <v>0</v>
      </c>
      <c r="D48" s="61">
        <f>'2. Pay data'!F48</f>
        <v>0</v>
      </c>
      <c r="E48" s="60">
        <f>'2. Pay data'!G48</f>
        <v>0</v>
      </c>
      <c r="F48" s="54">
        <f>'2. Pay data'!H48</f>
        <v>0</v>
      </c>
      <c r="G48" s="54">
        <f>SUM('2. Pay data'!H48:M48)</f>
        <v>0</v>
      </c>
      <c r="H48" s="54" t="e">
        <f t="shared" si="2"/>
        <v>#DIV/0!</v>
      </c>
      <c r="I48" s="62">
        <f>'2. Pay data'!N48</f>
        <v>0</v>
      </c>
      <c r="J48" s="62">
        <f>'2. Pay data'!O48</f>
        <v>0</v>
      </c>
      <c r="K48" s="62">
        <f>'2. Pay data'!P48</f>
        <v>0</v>
      </c>
      <c r="L48" s="62">
        <f>'2. Pay data'!Q48</f>
        <v>0</v>
      </c>
      <c r="M48" s="30">
        <f>'2. Pay data'!C48</f>
        <v>0</v>
      </c>
      <c r="O48">
        <f>'2. Pay data'!E48</f>
        <v>0</v>
      </c>
      <c r="P48">
        <f t="shared" si="1"/>
        <v>0</v>
      </c>
    </row>
    <row r="49" spans="2:16" x14ac:dyDescent="0.25">
      <c r="B49" s="30">
        <f>'2. Pay data'!B49</f>
        <v>0</v>
      </c>
      <c r="C49" s="60">
        <f>'2. Pay data'!D49</f>
        <v>0</v>
      </c>
      <c r="D49" s="61">
        <f>'2. Pay data'!F49</f>
        <v>0</v>
      </c>
      <c r="E49" s="60">
        <f>'2. Pay data'!G49</f>
        <v>0</v>
      </c>
      <c r="F49" s="54">
        <f>'2. Pay data'!H49</f>
        <v>0</v>
      </c>
      <c r="G49" s="54">
        <f>SUM('2. Pay data'!H49:M49)</f>
        <v>0</v>
      </c>
      <c r="H49" s="54" t="e">
        <f t="shared" si="2"/>
        <v>#DIV/0!</v>
      </c>
      <c r="I49" s="62">
        <f>'2. Pay data'!N49</f>
        <v>0</v>
      </c>
      <c r="J49" s="62">
        <f>'2. Pay data'!O49</f>
        <v>0</v>
      </c>
      <c r="K49" s="62">
        <f>'2. Pay data'!P49</f>
        <v>0</v>
      </c>
      <c r="L49" s="62">
        <f>'2. Pay data'!Q49</f>
        <v>0</v>
      </c>
      <c r="M49" s="30">
        <f>'2. Pay data'!C49</f>
        <v>0</v>
      </c>
      <c r="O49">
        <f>'2. Pay data'!E49</f>
        <v>0</v>
      </c>
      <c r="P49">
        <f t="shared" si="1"/>
        <v>0</v>
      </c>
    </row>
    <row r="50" spans="2:16" x14ac:dyDescent="0.25">
      <c r="B50" s="30">
        <f>'2. Pay data'!B50</f>
        <v>0</v>
      </c>
      <c r="C50" s="60">
        <f>'2. Pay data'!D50</f>
        <v>0</v>
      </c>
      <c r="D50" s="61">
        <f>'2. Pay data'!F50</f>
        <v>0</v>
      </c>
      <c r="E50" s="60">
        <f>'2. Pay data'!G50</f>
        <v>0</v>
      </c>
      <c r="F50" s="54">
        <f>'2. Pay data'!H50</f>
        <v>0</v>
      </c>
      <c r="G50" s="54">
        <f>SUM('2. Pay data'!H50:M50)</f>
        <v>0</v>
      </c>
      <c r="H50" s="54" t="e">
        <f t="shared" si="2"/>
        <v>#DIV/0!</v>
      </c>
      <c r="I50" s="62">
        <f>'2. Pay data'!N50</f>
        <v>0</v>
      </c>
      <c r="J50" s="62">
        <f>'2. Pay data'!O50</f>
        <v>0</v>
      </c>
      <c r="K50" s="62">
        <f>'2. Pay data'!P50</f>
        <v>0</v>
      </c>
      <c r="L50" s="62">
        <f>'2. Pay data'!Q50</f>
        <v>0</v>
      </c>
      <c r="M50" s="30">
        <f>'2. Pay data'!C50</f>
        <v>0</v>
      </c>
      <c r="O50">
        <f>'2. Pay data'!E50</f>
        <v>0</v>
      </c>
      <c r="P50">
        <f t="shared" si="1"/>
        <v>0</v>
      </c>
    </row>
    <row r="51" spans="2:16" x14ac:dyDescent="0.25">
      <c r="B51" s="30">
        <f>'2. Pay data'!B51</f>
        <v>0</v>
      </c>
      <c r="C51" s="60">
        <f>'2. Pay data'!D51</f>
        <v>0</v>
      </c>
      <c r="D51" s="61">
        <f>'2. Pay data'!F51</f>
        <v>0</v>
      </c>
      <c r="E51" s="60">
        <f>'2. Pay data'!G51</f>
        <v>0</v>
      </c>
      <c r="F51" s="54">
        <f>'2. Pay data'!H51</f>
        <v>0</v>
      </c>
      <c r="G51" s="54">
        <f>SUM('2. Pay data'!H51:M51)</f>
        <v>0</v>
      </c>
      <c r="H51" s="54" t="e">
        <f t="shared" si="2"/>
        <v>#DIV/0!</v>
      </c>
      <c r="I51" s="62">
        <f>'2. Pay data'!N51</f>
        <v>0</v>
      </c>
      <c r="J51" s="62">
        <f>'2. Pay data'!O51</f>
        <v>0</v>
      </c>
      <c r="K51" s="62">
        <f>'2. Pay data'!P51</f>
        <v>0</v>
      </c>
      <c r="L51" s="62">
        <f>'2. Pay data'!Q51</f>
        <v>0</v>
      </c>
      <c r="M51" s="30">
        <f>'2. Pay data'!C51</f>
        <v>0</v>
      </c>
      <c r="O51">
        <f>'2. Pay data'!E51</f>
        <v>0</v>
      </c>
      <c r="P51">
        <f t="shared" si="1"/>
        <v>0</v>
      </c>
    </row>
    <row r="52" spans="2:16" x14ac:dyDescent="0.25">
      <c r="B52" s="30">
        <f>'2. Pay data'!B52</f>
        <v>0</v>
      </c>
      <c r="C52" s="60">
        <f>'2. Pay data'!D52</f>
        <v>0</v>
      </c>
      <c r="D52" s="61">
        <f>'2. Pay data'!F52</f>
        <v>0</v>
      </c>
      <c r="E52" s="60">
        <f>'2. Pay data'!G52</f>
        <v>0</v>
      </c>
      <c r="F52" s="54">
        <f>'2. Pay data'!H52</f>
        <v>0</v>
      </c>
      <c r="G52" s="54">
        <f>SUM('2. Pay data'!H52:M52)</f>
        <v>0</v>
      </c>
      <c r="H52" s="54" t="e">
        <f t="shared" si="2"/>
        <v>#DIV/0!</v>
      </c>
      <c r="I52" s="62">
        <f>'2. Pay data'!N52</f>
        <v>0</v>
      </c>
      <c r="J52" s="62">
        <f>'2. Pay data'!O52</f>
        <v>0</v>
      </c>
      <c r="K52" s="62">
        <f>'2. Pay data'!P52</f>
        <v>0</v>
      </c>
      <c r="L52" s="62">
        <f>'2. Pay data'!Q52</f>
        <v>0</v>
      </c>
      <c r="M52" s="30">
        <f>'2. Pay data'!C52</f>
        <v>0</v>
      </c>
      <c r="O52">
        <f>'2. Pay data'!E52</f>
        <v>0</v>
      </c>
      <c r="P52">
        <f t="shared" si="1"/>
        <v>0</v>
      </c>
    </row>
    <row r="53" spans="2:16" x14ac:dyDescent="0.25">
      <c r="B53" s="30">
        <f>'2. Pay data'!B53</f>
        <v>0</v>
      </c>
      <c r="C53" s="60">
        <f>'2. Pay data'!D53</f>
        <v>0</v>
      </c>
      <c r="D53" s="61">
        <f>'2. Pay data'!F53</f>
        <v>0</v>
      </c>
      <c r="E53" s="60">
        <f>'2. Pay data'!G53</f>
        <v>0</v>
      </c>
      <c r="F53" s="54">
        <f>'2. Pay data'!H53</f>
        <v>0</v>
      </c>
      <c r="G53" s="54">
        <f>SUM('2. Pay data'!H53:M53)</f>
        <v>0</v>
      </c>
      <c r="H53" s="54" t="e">
        <f t="shared" si="2"/>
        <v>#DIV/0!</v>
      </c>
      <c r="I53" s="62">
        <f>'2. Pay data'!N53</f>
        <v>0</v>
      </c>
      <c r="J53" s="62">
        <f>'2. Pay data'!O53</f>
        <v>0</v>
      </c>
      <c r="K53" s="62">
        <f>'2. Pay data'!P53</f>
        <v>0</v>
      </c>
      <c r="L53" s="62">
        <f>'2. Pay data'!Q53</f>
        <v>0</v>
      </c>
      <c r="M53" s="30">
        <f>'2. Pay data'!C53</f>
        <v>0</v>
      </c>
      <c r="O53">
        <f>'2. Pay data'!E53</f>
        <v>0</v>
      </c>
      <c r="P53">
        <f t="shared" si="1"/>
        <v>0</v>
      </c>
    </row>
    <row r="54" spans="2:16" x14ac:dyDescent="0.25">
      <c r="B54" s="30">
        <f>'2. Pay data'!B54</f>
        <v>0</v>
      </c>
      <c r="C54" s="60">
        <f>'2. Pay data'!D54</f>
        <v>0</v>
      </c>
      <c r="D54" s="61">
        <f>'2. Pay data'!F54</f>
        <v>0</v>
      </c>
      <c r="E54" s="60">
        <f>'2. Pay data'!G54</f>
        <v>0</v>
      </c>
      <c r="F54" s="54">
        <f>'2. Pay data'!H54</f>
        <v>0</v>
      </c>
      <c r="G54" s="54">
        <f>SUM('2. Pay data'!H54:M54)</f>
        <v>0</v>
      </c>
      <c r="H54" s="54" t="e">
        <f t="shared" si="2"/>
        <v>#DIV/0!</v>
      </c>
      <c r="I54" s="62">
        <f>'2. Pay data'!N54</f>
        <v>0</v>
      </c>
      <c r="J54" s="62">
        <f>'2. Pay data'!O54</f>
        <v>0</v>
      </c>
      <c r="K54" s="62">
        <f>'2. Pay data'!P54</f>
        <v>0</v>
      </c>
      <c r="L54" s="62">
        <f>'2. Pay data'!Q54</f>
        <v>0</v>
      </c>
      <c r="M54" s="30">
        <f>'2. Pay data'!C54</f>
        <v>0</v>
      </c>
      <c r="O54">
        <f>'2. Pay data'!E54</f>
        <v>0</v>
      </c>
      <c r="P54">
        <f t="shared" si="1"/>
        <v>0</v>
      </c>
    </row>
    <row r="55" spans="2:16" x14ac:dyDescent="0.25">
      <c r="B55" s="30">
        <f>'2. Pay data'!B55</f>
        <v>0</v>
      </c>
      <c r="C55" s="60">
        <f>'2. Pay data'!D55</f>
        <v>0</v>
      </c>
      <c r="D55" s="61">
        <f>'2. Pay data'!F55</f>
        <v>0</v>
      </c>
      <c r="E55" s="60">
        <f>'2. Pay data'!G55</f>
        <v>0</v>
      </c>
      <c r="F55" s="54">
        <f>'2. Pay data'!H55</f>
        <v>0</v>
      </c>
      <c r="G55" s="54">
        <f>SUM('2. Pay data'!H55:M55)</f>
        <v>0</v>
      </c>
      <c r="H55" s="54" t="e">
        <f t="shared" si="2"/>
        <v>#DIV/0!</v>
      </c>
      <c r="I55" s="62">
        <f>'2. Pay data'!N55</f>
        <v>0</v>
      </c>
      <c r="J55" s="62">
        <f>'2. Pay data'!O55</f>
        <v>0</v>
      </c>
      <c r="K55" s="62">
        <f>'2. Pay data'!P55</f>
        <v>0</v>
      </c>
      <c r="L55" s="62">
        <f>'2. Pay data'!Q55</f>
        <v>0</v>
      </c>
      <c r="M55" s="30">
        <f>'2. Pay data'!C55</f>
        <v>0</v>
      </c>
      <c r="O55">
        <f>'2. Pay data'!E55</f>
        <v>0</v>
      </c>
      <c r="P55">
        <f t="shared" si="1"/>
        <v>0</v>
      </c>
    </row>
    <row r="56" spans="2:16" x14ac:dyDescent="0.25">
      <c r="B56" s="30">
        <f>'2. Pay data'!B56</f>
        <v>0</v>
      </c>
      <c r="C56" s="60">
        <f>'2. Pay data'!D56</f>
        <v>0</v>
      </c>
      <c r="D56" s="61">
        <f>'2. Pay data'!F56</f>
        <v>0</v>
      </c>
      <c r="E56" s="60">
        <f>'2. Pay data'!G56</f>
        <v>0</v>
      </c>
      <c r="F56" s="54">
        <f>'2. Pay data'!H56</f>
        <v>0</v>
      </c>
      <c r="G56" s="54">
        <f>SUM('2. Pay data'!H56:M56)</f>
        <v>0</v>
      </c>
      <c r="H56" s="54" t="e">
        <f t="shared" si="2"/>
        <v>#DIV/0!</v>
      </c>
      <c r="I56" s="62">
        <f>'2. Pay data'!N56</f>
        <v>0</v>
      </c>
      <c r="J56" s="62">
        <f>'2. Pay data'!O56</f>
        <v>0</v>
      </c>
      <c r="K56" s="62">
        <f>'2. Pay data'!P56</f>
        <v>0</v>
      </c>
      <c r="L56" s="62">
        <f>'2. Pay data'!Q56</f>
        <v>0</v>
      </c>
      <c r="M56" s="30">
        <f>'2. Pay data'!C56</f>
        <v>0</v>
      </c>
      <c r="O56">
        <f>'2. Pay data'!E56</f>
        <v>0</v>
      </c>
      <c r="P56">
        <f t="shared" si="1"/>
        <v>0</v>
      </c>
    </row>
    <row r="57" spans="2:16" x14ac:dyDescent="0.25">
      <c r="B57" s="30">
        <f>'2. Pay data'!B57</f>
        <v>0</v>
      </c>
      <c r="C57" s="60">
        <f>'2. Pay data'!D57</f>
        <v>0</v>
      </c>
      <c r="D57" s="61">
        <f>'2. Pay data'!F57</f>
        <v>0</v>
      </c>
      <c r="E57" s="60">
        <f>'2. Pay data'!G57</f>
        <v>0</v>
      </c>
      <c r="F57" s="54">
        <f>'2. Pay data'!H57</f>
        <v>0</v>
      </c>
      <c r="G57" s="54">
        <f>SUM('2. Pay data'!H57:M57)</f>
        <v>0</v>
      </c>
      <c r="H57" s="54" t="e">
        <f t="shared" si="2"/>
        <v>#DIV/0!</v>
      </c>
      <c r="I57" s="62">
        <f>'2. Pay data'!N57</f>
        <v>0</v>
      </c>
      <c r="J57" s="62">
        <f>'2. Pay data'!O57</f>
        <v>0</v>
      </c>
      <c r="K57" s="62">
        <f>'2. Pay data'!P57</f>
        <v>0</v>
      </c>
      <c r="L57" s="62">
        <f>'2. Pay data'!Q57</f>
        <v>0</v>
      </c>
      <c r="M57" s="30">
        <f>'2. Pay data'!C57</f>
        <v>0</v>
      </c>
      <c r="O57">
        <f>'2. Pay data'!E57</f>
        <v>0</v>
      </c>
      <c r="P57">
        <f t="shared" si="1"/>
        <v>0</v>
      </c>
    </row>
    <row r="58" spans="2:16" x14ac:dyDescent="0.25">
      <c r="B58" s="30">
        <f>'2. Pay data'!B58</f>
        <v>0</v>
      </c>
      <c r="C58" s="60">
        <f>'2. Pay data'!D58</f>
        <v>0</v>
      </c>
      <c r="D58" s="61">
        <f>'2. Pay data'!F58</f>
        <v>0</v>
      </c>
      <c r="E58" s="60">
        <f>'2. Pay data'!G58</f>
        <v>0</v>
      </c>
      <c r="F58" s="54">
        <f>'2. Pay data'!H58</f>
        <v>0</v>
      </c>
      <c r="G58" s="54">
        <f>SUM('2. Pay data'!H58:M58)</f>
        <v>0</v>
      </c>
      <c r="H58" s="54" t="e">
        <f t="shared" si="2"/>
        <v>#DIV/0!</v>
      </c>
      <c r="I58" s="62">
        <f>'2. Pay data'!N58</f>
        <v>0</v>
      </c>
      <c r="J58" s="62">
        <f>'2. Pay data'!O58</f>
        <v>0</v>
      </c>
      <c r="K58" s="62">
        <f>'2. Pay data'!P58</f>
        <v>0</v>
      </c>
      <c r="L58" s="62">
        <f>'2. Pay data'!Q58</f>
        <v>0</v>
      </c>
      <c r="M58" s="30">
        <f>'2. Pay data'!C58</f>
        <v>0</v>
      </c>
      <c r="O58">
        <f>'2. Pay data'!E58</f>
        <v>0</v>
      </c>
      <c r="P58">
        <f t="shared" si="1"/>
        <v>0</v>
      </c>
    </row>
    <row r="59" spans="2:16" x14ac:dyDescent="0.25">
      <c r="B59" s="30">
        <f>'2. Pay data'!B59</f>
        <v>0</v>
      </c>
      <c r="C59" s="60">
        <f>'2. Pay data'!D59</f>
        <v>0</v>
      </c>
      <c r="D59" s="61">
        <f>'2. Pay data'!F59</f>
        <v>0</v>
      </c>
      <c r="E59" s="60">
        <f>'2. Pay data'!G59</f>
        <v>0</v>
      </c>
      <c r="F59" s="54">
        <f>'2. Pay data'!H59</f>
        <v>0</v>
      </c>
      <c r="G59" s="54">
        <f>SUM('2. Pay data'!H59:M59)</f>
        <v>0</v>
      </c>
      <c r="H59" s="54" t="e">
        <f t="shared" si="2"/>
        <v>#DIV/0!</v>
      </c>
      <c r="I59" s="62">
        <f>'2. Pay data'!N59</f>
        <v>0</v>
      </c>
      <c r="J59" s="62">
        <f>'2. Pay data'!O59</f>
        <v>0</v>
      </c>
      <c r="K59" s="62">
        <f>'2. Pay data'!P59</f>
        <v>0</v>
      </c>
      <c r="L59" s="62">
        <f>'2. Pay data'!Q59</f>
        <v>0</v>
      </c>
      <c r="M59" s="30">
        <f>'2. Pay data'!C59</f>
        <v>0</v>
      </c>
      <c r="O59">
        <f>'2. Pay data'!E59</f>
        <v>0</v>
      </c>
      <c r="P59">
        <f t="shared" si="1"/>
        <v>0</v>
      </c>
    </row>
    <row r="60" spans="2:16" x14ac:dyDescent="0.25">
      <c r="B60" s="30">
        <f>'2. Pay data'!B60</f>
        <v>0</v>
      </c>
      <c r="C60" s="60">
        <f>'2. Pay data'!D60</f>
        <v>0</v>
      </c>
      <c r="D60" s="61">
        <f>'2. Pay data'!F60</f>
        <v>0</v>
      </c>
      <c r="E60" s="60">
        <f>'2. Pay data'!G60</f>
        <v>0</v>
      </c>
      <c r="F60" s="54">
        <f>'2. Pay data'!H60</f>
        <v>0</v>
      </c>
      <c r="G60" s="54">
        <f>SUM('2. Pay data'!H60:M60)</f>
        <v>0</v>
      </c>
      <c r="H60" s="54" t="e">
        <f t="shared" si="2"/>
        <v>#DIV/0!</v>
      </c>
      <c r="I60" s="62">
        <f>'2. Pay data'!N60</f>
        <v>0</v>
      </c>
      <c r="J60" s="62">
        <f>'2. Pay data'!O60</f>
        <v>0</v>
      </c>
      <c r="K60" s="62">
        <f>'2. Pay data'!P60</f>
        <v>0</v>
      </c>
      <c r="L60" s="62">
        <f>'2. Pay data'!Q60</f>
        <v>0</v>
      </c>
      <c r="M60" s="30">
        <f>'2. Pay data'!C60</f>
        <v>0</v>
      </c>
      <c r="O60">
        <f>'2. Pay data'!E60</f>
        <v>0</v>
      </c>
      <c r="P60">
        <f t="shared" si="1"/>
        <v>0</v>
      </c>
    </row>
    <row r="61" spans="2:16" x14ac:dyDescent="0.25">
      <c r="B61" s="30">
        <f>'2. Pay data'!B61</f>
        <v>0</v>
      </c>
      <c r="C61" s="60">
        <f>'2. Pay data'!D61</f>
        <v>0</v>
      </c>
      <c r="D61" s="61">
        <f>'2. Pay data'!F61</f>
        <v>0</v>
      </c>
      <c r="E61" s="60">
        <f>'2. Pay data'!G61</f>
        <v>0</v>
      </c>
      <c r="F61" s="54">
        <f>'2. Pay data'!H61</f>
        <v>0</v>
      </c>
      <c r="G61" s="54">
        <f>SUM('2. Pay data'!H61:M61)</f>
        <v>0</v>
      </c>
      <c r="H61" s="54" t="e">
        <f t="shared" si="2"/>
        <v>#DIV/0!</v>
      </c>
      <c r="I61" s="62">
        <f>'2. Pay data'!N61</f>
        <v>0</v>
      </c>
      <c r="J61" s="62">
        <f>'2. Pay data'!O61</f>
        <v>0</v>
      </c>
      <c r="K61" s="62">
        <f>'2. Pay data'!P61</f>
        <v>0</v>
      </c>
      <c r="L61" s="62">
        <f>'2. Pay data'!Q61</f>
        <v>0</v>
      </c>
      <c r="M61" s="30">
        <f>'2. Pay data'!C61</f>
        <v>0</v>
      </c>
      <c r="O61">
        <f>'2. Pay data'!E61</f>
        <v>0</v>
      </c>
      <c r="P61">
        <f t="shared" si="1"/>
        <v>0</v>
      </c>
    </row>
    <row r="62" spans="2:16" x14ac:dyDescent="0.25">
      <c r="B62" s="30">
        <f>'2. Pay data'!B62</f>
        <v>0</v>
      </c>
      <c r="C62" s="60">
        <f>'2. Pay data'!D62</f>
        <v>0</v>
      </c>
      <c r="D62" s="61">
        <f>'2. Pay data'!F62</f>
        <v>0</v>
      </c>
      <c r="E62" s="60">
        <f>'2. Pay data'!G62</f>
        <v>0</v>
      </c>
      <c r="F62" s="54">
        <f>'2. Pay data'!H62</f>
        <v>0</v>
      </c>
      <c r="G62" s="54">
        <f>SUM('2. Pay data'!H62:M62)</f>
        <v>0</v>
      </c>
      <c r="H62" s="54" t="e">
        <f t="shared" si="2"/>
        <v>#DIV/0!</v>
      </c>
      <c r="I62" s="62">
        <f>'2. Pay data'!N62</f>
        <v>0</v>
      </c>
      <c r="J62" s="62">
        <f>'2. Pay data'!O62</f>
        <v>0</v>
      </c>
      <c r="K62" s="62">
        <f>'2. Pay data'!P62</f>
        <v>0</v>
      </c>
      <c r="L62" s="62">
        <f>'2. Pay data'!Q62</f>
        <v>0</v>
      </c>
      <c r="M62" s="30">
        <f>'2. Pay data'!C62</f>
        <v>0</v>
      </c>
      <c r="O62">
        <f>'2. Pay data'!E62</f>
        <v>0</v>
      </c>
      <c r="P62">
        <f t="shared" si="1"/>
        <v>0</v>
      </c>
    </row>
    <row r="63" spans="2:16" x14ac:dyDescent="0.25">
      <c r="B63" s="30">
        <f>'2. Pay data'!B63</f>
        <v>0</v>
      </c>
      <c r="C63" s="60">
        <f>'2. Pay data'!D63</f>
        <v>0</v>
      </c>
      <c r="D63" s="61">
        <f>'2. Pay data'!F63</f>
        <v>0</v>
      </c>
      <c r="E63" s="60">
        <f>'2. Pay data'!G63</f>
        <v>0</v>
      </c>
      <c r="F63" s="54">
        <f>'2. Pay data'!H63</f>
        <v>0</v>
      </c>
      <c r="G63" s="54">
        <f>SUM('2. Pay data'!H63:M63)</f>
        <v>0</v>
      </c>
      <c r="H63" s="54" t="e">
        <f t="shared" si="2"/>
        <v>#DIV/0!</v>
      </c>
      <c r="I63" s="62">
        <f>'2. Pay data'!N63</f>
        <v>0</v>
      </c>
      <c r="J63" s="62">
        <f>'2. Pay data'!O63</f>
        <v>0</v>
      </c>
      <c r="K63" s="62">
        <f>'2. Pay data'!P63</f>
        <v>0</v>
      </c>
      <c r="L63" s="62">
        <f>'2. Pay data'!Q63</f>
        <v>0</v>
      </c>
      <c r="M63" s="30">
        <f>'2. Pay data'!C63</f>
        <v>0</v>
      </c>
      <c r="O63">
        <f>'2. Pay data'!E63</f>
        <v>0</v>
      </c>
      <c r="P63">
        <f t="shared" si="1"/>
        <v>0</v>
      </c>
    </row>
    <row r="64" spans="2:16" x14ac:dyDescent="0.25">
      <c r="B64" s="30">
        <f>'2. Pay data'!B64</f>
        <v>0</v>
      </c>
      <c r="C64" s="60">
        <f>'2. Pay data'!D64</f>
        <v>0</v>
      </c>
      <c r="D64" s="61">
        <f>'2. Pay data'!F64</f>
        <v>0</v>
      </c>
      <c r="E64" s="60">
        <f>'2. Pay data'!G64</f>
        <v>0</v>
      </c>
      <c r="F64" s="54">
        <f>'2. Pay data'!H64</f>
        <v>0</v>
      </c>
      <c r="G64" s="54">
        <f>SUM('2. Pay data'!H64:M64)</f>
        <v>0</v>
      </c>
      <c r="H64" s="54" t="e">
        <f t="shared" si="2"/>
        <v>#DIV/0!</v>
      </c>
      <c r="I64" s="62">
        <f>'2. Pay data'!N64</f>
        <v>0</v>
      </c>
      <c r="J64" s="62">
        <f>'2. Pay data'!O64</f>
        <v>0</v>
      </c>
      <c r="K64" s="62">
        <f>'2. Pay data'!P64</f>
        <v>0</v>
      </c>
      <c r="L64" s="62">
        <f>'2. Pay data'!Q64</f>
        <v>0</v>
      </c>
      <c r="M64" s="30">
        <f>'2. Pay data'!C64</f>
        <v>0</v>
      </c>
      <c r="O64">
        <f>'2. Pay data'!E64</f>
        <v>0</v>
      </c>
      <c r="P64">
        <f t="shared" si="1"/>
        <v>0</v>
      </c>
    </row>
    <row r="65" spans="2:16" x14ac:dyDescent="0.25">
      <c r="B65" s="30">
        <f>'2. Pay data'!B65</f>
        <v>0</v>
      </c>
      <c r="C65" s="60">
        <f>'2. Pay data'!D65</f>
        <v>0</v>
      </c>
      <c r="D65" s="61">
        <f>'2. Pay data'!F65</f>
        <v>0</v>
      </c>
      <c r="E65" s="60">
        <f>'2. Pay data'!G65</f>
        <v>0</v>
      </c>
      <c r="F65" s="54">
        <f>'2. Pay data'!H65</f>
        <v>0</v>
      </c>
      <c r="G65" s="54">
        <f>SUM('2. Pay data'!H65:M65)</f>
        <v>0</v>
      </c>
      <c r="H65" s="54" t="e">
        <f t="shared" si="2"/>
        <v>#DIV/0!</v>
      </c>
      <c r="I65" s="62">
        <f>'2. Pay data'!N65</f>
        <v>0</v>
      </c>
      <c r="J65" s="62">
        <f>'2. Pay data'!O65</f>
        <v>0</v>
      </c>
      <c r="K65" s="62">
        <f>'2. Pay data'!P65</f>
        <v>0</v>
      </c>
      <c r="L65" s="62">
        <f>'2. Pay data'!Q65</f>
        <v>0</v>
      </c>
      <c r="M65" s="30">
        <f>'2. Pay data'!C65</f>
        <v>0</v>
      </c>
      <c r="O65">
        <f>'2. Pay data'!E65</f>
        <v>0</v>
      </c>
      <c r="P65">
        <f t="shared" si="1"/>
        <v>0</v>
      </c>
    </row>
    <row r="66" spans="2:16" x14ac:dyDescent="0.25">
      <c r="B66" s="30">
        <f>'2. Pay data'!B66</f>
        <v>0</v>
      </c>
      <c r="C66" s="60">
        <f>'2. Pay data'!D66</f>
        <v>0</v>
      </c>
      <c r="D66" s="61">
        <f>'2. Pay data'!F66</f>
        <v>0</v>
      </c>
      <c r="E66" s="60">
        <f>'2. Pay data'!G66</f>
        <v>0</v>
      </c>
      <c r="F66" s="54">
        <f>'2. Pay data'!H66</f>
        <v>0</v>
      </c>
      <c r="G66" s="54">
        <f>SUM('2. Pay data'!H66:M66)</f>
        <v>0</v>
      </c>
      <c r="H66" s="54" t="e">
        <f t="shared" si="2"/>
        <v>#DIV/0!</v>
      </c>
      <c r="I66" s="62">
        <f>'2. Pay data'!N66</f>
        <v>0</v>
      </c>
      <c r="J66" s="62">
        <f>'2. Pay data'!O66</f>
        <v>0</v>
      </c>
      <c r="K66" s="62">
        <f>'2. Pay data'!P66</f>
        <v>0</v>
      </c>
      <c r="L66" s="62">
        <f>'2. Pay data'!Q66</f>
        <v>0</v>
      </c>
      <c r="M66" s="30">
        <f>'2. Pay data'!C66</f>
        <v>0</v>
      </c>
      <c r="O66">
        <f>'2. Pay data'!E66</f>
        <v>0</v>
      </c>
      <c r="P66">
        <f t="shared" si="1"/>
        <v>0</v>
      </c>
    </row>
    <row r="67" spans="2:16" x14ac:dyDescent="0.25">
      <c r="B67" s="30">
        <f>'2. Pay data'!B67</f>
        <v>0</v>
      </c>
      <c r="C67" s="60">
        <f>'2. Pay data'!D67</f>
        <v>0</v>
      </c>
      <c r="D67" s="61">
        <f>'2. Pay data'!F67</f>
        <v>0</v>
      </c>
      <c r="E67" s="60">
        <f>'2. Pay data'!G67</f>
        <v>0</v>
      </c>
      <c r="F67" s="54">
        <f>'2. Pay data'!H67</f>
        <v>0</v>
      </c>
      <c r="G67" s="54">
        <f>SUM('2. Pay data'!H67:M67)</f>
        <v>0</v>
      </c>
      <c r="H67" s="54" t="e">
        <f t="shared" si="2"/>
        <v>#DIV/0!</v>
      </c>
      <c r="I67" s="62">
        <f>'2. Pay data'!N67</f>
        <v>0</v>
      </c>
      <c r="J67" s="62">
        <f>'2. Pay data'!O67</f>
        <v>0</v>
      </c>
      <c r="K67" s="62">
        <f>'2. Pay data'!P67</f>
        <v>0</v>
      </c>
      <c r="L67" s="62">
        <f>'2. Pay data'!Q67</f>
        <v>0</v>
      </c>
      <c r="M67" s="30">
        <f>'2. Pay data'!C67</f>
        <v>0</v>
      </c>
      <c r="O67">
        <f>'2. Pay data'!E67</f>
        <v>0</v>
      </c>
      <c r="P67">
        <f t="shared" si="1"/>
        <v>0</v>
      </c>
    </row>
    <row r="68" spans="2:16" x14ac:dyDescent="0.25">
      <c r="B68" s="30">
        <f>'2. Pay data'!B68</f>
        <v>0</v>
      </c>
      <c r="C68" s="60">
        <f>'2. Pay data'!D68</f>
        <v>0</v>
      </c>
      <c r="D68" s="61">
        <f>'2. Pay data'!F68</f>
        <v>0</v>
      </c>
      <c r="E68" s="60">
        <f>'2. Pay data'!G68</f>
        <v>0</v>
      </c>
      <c r="F68" s="54">
        <f>'2. Pay data'!H68</f>
        <v>0</v>
      </c>
      <c r="G68" s="54">
        <f>SUM('2. Pay data'!H68:M68)</f>
        <v>0</v>
      </c>
      <c r="H68" s="54" t="e">
        <f t="shared" si="2"/>
        <v>#DIV/0!</v>
      </c>
      <c r="I68" s="62">
        <f>'2. Pay data'!N68</f>
        <v>0</v>
      </c>
      <c r="J68" s="62">
        <f>'2. Pay data'!O68</f>
        <v>0</v>
      </c>
      <c r="K68" s="62">
        <f>'2. Pay data'!P68</f>
        <v>0</v>
      </c>
      <c r="L68" s="62">
        <f>'2. Pay data'!Q68</f>
        <v>0</v>
      </c>
      <c r="M68" s="30">
        <f>'2. Pay data'!C68</f>
        <v>0</v>
      </c>
      <c r="O68">
        <f>'2. Pay data'!E68</f>
        <v>0</v>
      </c>
      <c r="P68">
        <f t="shared" si="1"/>
        <v>0</v>
      </c>
    </row>
    <row r="69" spans="2:16" x14ac:dyDescent="0.25">
      <c r="B69" s="30">
        <f>'2. Pay data'!B69</f>
        <v>0</v>
      </c>
      <c r="C69" s="60">
        <f>'2. Pay data'!D69</f>
        <v>0</v>
      </c>
      <c r="D69" s="61">
        <f>'2. Pay data'!F69</f>
        <v>0</v>
      </c>
      <c r="E69" s="60">
        <f>'2. Pay data'!G69</f>
        <v>0</v>
      </c>
      <c r="F69" s="54">
        <f>'2. Pay data'!H69</f>
        <v>0</v>
      </c>
      <c r="G69" s="54">
        <f>SUM('2. Pay data'!H69:M69)</f>
        <v>0</v>
      </c>
      <c r="H69" s="54" t="e">
        <f t="shared" si="2"/>
        <v>#DIV/0!</v>
      </c>
      <c r="I69" s="62">
        <f>'2. Pay data'!N69</f>
        <v>0</v>
      </c>
      <c r="J69" s="62">
        <f>'2. Pay data'!O69</f>
        <v>0</v>
      </c>
      <c r="K69" s="62">
        <f>'2. Pay data'!P69</f>
        <v>0</v>
      </c>
      <c r="L69" s="62">
        <f>'2. Pay data'!Q69</f>
        <v>0</v>
      </c>
      <c r="M69" s="30">
        <f>'2. Pay data'!C69</f>
        <v>0</v>
      </c>
      <c r="O69">
        <f>'2. Pay data'!E69</f>
        <v>0</v>
      </c>
      <c r="P69">
        <f t="shared" si="1"/>
        <v>0</v>
      </c>
    </row>
    <row r="70" spans="2:16" x14ac:dyDescent="0.25">
      <c r="B70" s="30">
        <f>'2. Pay data'!B70</f>
        <v>0</v>
      </c>
      <c r="C70" s="60">
        <f>'2. Pay data'!D70</f>
        <v>0</v>
      </c>
      <c r="D70" s="61">
        <f>'2. Pay data'!F70</f>
        <v>0</v>
      </c>
      <c r="E70" s="60">
        <f>'2. Pay data'!G70</f>
        <v>0</v>
      </c>
      <c r="F70" s="54">
        <f>'2. Pay data'!H70</f>
        <v>0</v>
      </c>
      <c r="G70" s="54">
        <f>SUM('2. Pay data'!H70:M70)</f>
        <v>0</v>
      </c>
      <c r="H70" s="54" t="e">
        <f t="shared" si="2"/>
        <v>#DIV/0!</v>
      </c>
      <c r="I70" s="62">
        <f>'2. Pay data'!N70</f>
        <v>0</v>
      </c>
      <c r="J70" s="62">
        <f>'2. Pay data'!O70</f>
        <v>0</v>
      </c>
      <c r="K70" s="62">
        <f>'2. Pay data'!P70</f>
        <v>0</v>
      </c>
      <c r="L70" s="62">
        <f>'2. Pay data'!Q70</f>
        <v>0</v>
      </c>
      <c r="M70" s="30">
        <f>'2. Pay data'!C70</f>
        <v>0</v>
      </c>
      <c r="O70">
        <f>'2. Pay data'!E70</f>
        <v>0</v>
      </c>
      <c r="P70">
        <f t="shared" si="1"/>
        <v>0</v>
      </c>
    </row>
    <row r="71" spans="2:16" x14ac:dyDescent="0.25">
      <c r="B71" s="30">
        <f>'2. Pay data'!B71</f>
        <v>0</v>
      </c>
      <c r="C71" s="60">
        <f>'2. Pay data'!D71</f>
        <v>0</v>
      </c>
      <c r="D71" s="61">
        <f>'2. Pay data'!F71</f>
        <v>0</v>
      </c>
      <c r="E71" s="60">
        <f>'2. Pay data'!G71</f>
        <v>0</v>
      </c>
      <c r="F71" s="54">
        <f>'2. Pay data'!H71</f>
        <v>0</v>
      </c>
      <c r="G71" s="54">
        <f>SUM('2. Pay data'!H71:M71)</f>
        <v>0</v>
      </c>
      <c r="H71" s="54" t="e">
        <f t="shared" ref="H71:H120" si="3">G71/P71</f>
        <v>#DIV/0!</v>
      </c>
      <c r="I71" s="62">
        <f>'2. Pay data'!N71</f>
        <v>0</v>
      </c>
      <c r="J71" s="62">
        <f>'2. Pay data'!O71</f>
        <v>0</v>
      </c>
      <c r="K71" s="62">
        <f>'2. Pay data'!P71</f>
        <v>0</v>
      </c>
      <c r="L71" s="62">
        <f>'2. Pay data'!Q71</f>
        <v>0</v>
      </c>
      <c r="M71" s="30">
        <f>'2. Pay data'!C71</f>
        <v>0</v>
      </c>
      <c r="O71">
        <f>'2. Pay data'!E71</f>
        <v>0</v>
      </c>
      <c r="P71">
        <f t="shared" si="1"/>
        <v>0</v>
      </c>
    </row>
    <row r="72" spans="2:16" x14ac:dyDescent="0.25">
      <c r="B72" s="30">
        <f>'2. Pay data'!B72</f>
        <v>0</v>
      </c>
      <c r="C72" s="60">
        <f>'2. Pay data'!D72</f>
        <v>0</v>
      </c>
      <c r="D72" s="61">
        <f>'2. Pay data'!F72</f>
        <v>0</v>
      </c>
      <c r="E72" s="60">
        <f>'2. Pay data'!G72</f>
        <v>0</v>
      </c>
      <c r="F72" s="54">
        <f>'2. Pay data'!H72</f>
        <v>0</v>
      </c>
      <c r="G72" s="54">
        <f>SUM('2. Pay data'!H72:M72)</f>
        <v>0</v>
      </c>
      <c r="H72" s="54" t="e">
        <f t="shared" si="3"/>
        <v>#DIV/0!</v>
      </c>
      <c r="I72" s="62">
        <f>'2. Pay data'!N72</f>
        <v>0</v>
      </c>
      <c r="J72" s="62">
        <f>'2. Pay data'!O72</f>
        <v>0</v>
      </c>
      <c r="K72" s="62">
        <f>'2. Pay data'!P72</f>
        <v>0</v>
      </c>
      <c r="L72" s="62">
        <f>'2. Pay data'!Q72</f>
        <v>0</v>
      </c>
      <c r="M72" s="30">
        <f>'2. Pay data'!C72</f>
        <v>0</v>
      </c>
      <c r="O72">
        <f>'2. Pay data'!E72</f>
        <v>0</v>
      </c>
      <c r="P72">
        <f t="shared" si="1"/>
        <v>0</v>
      </c>
    </row>
    <row r="73" spans="2:16" x14ac:dyDescent="0.25">
      <c r="B73" s="30">
        <f>'2. Pay data'!B73</f>
        <v>0</v>
      </c>
      <c r="C73" s="60">
        <f>'2. Pay data'!D73</f>
        <v>0</v>
      </c>
      <c r="D73" s="61">
        <f>'2. Pay data'!F73</f>
        <v>0</v>
      </c>
      <c r="E73" s="60">
        <f>'2. Pay data'!G73</f>
        <v>0</v>
      </c>
      <c r="F73" s="54">
        <f>'2. Pay data'!H73</f>
        <v>0</v>
      </c>
      <c r="G73" s="54">
        <f>SUM('2. Pay data'!H73:M73)</f>
        <v>0</v>
      </c>
      <c r="H73" s="54" t="e">
        <f t="shared" si="3"/>
        <v>#DIV/0!</v>
      </c>
      <c r="I73" s="62">
        <f>'2. Pay data'!N73</f>
        <v>0</v>
      </c>
      <c r="J73" s="62">
        <f>'2. Pay data'!O73</f>
        <v>0</v>
      </c>
      <c r="K73" s="62">
        <f>'2. Pay data'!P73</f>
        <v>0</v>
      </c>
      <c r="L73" s="62">
        <f>'2. Pay data'!Q73</f>
        <v>0</v>
      </c>
      <c r="M73" s="30">
        <f>'2. Pay data'!C73</f>
        <v>0</v>
      </c>
      <c r="O73">
        <f>'2. Pay data'!E73</f>
        <v>0</v>
      </c>
      <c r="P73">
        <f t="shared" si="1"/>
        <v>0</v>
      </c>
    </row>
    <row r="74" spans="2:16" x14ac:dyDescent="0.25">
      <c r="B74" s="30">
        <f>'2. Pay data'!B74</f>
        <v>0</v>
      </c>
      <c r="C74" s="60">
        <f>'2. Pay data'!D74</f>
        <v>0</v>
      </c>
      <c r="D74" s="61">
        <f>'2. Pay data'!F74</f>
        <v>0</v>
      </c>
      <c r="E74" s="60">
        <f>'2. Pay data'!G74</f>
        <v>0</v>
      </c>
      <c r="F74" s="54">
        <f>'2. Pay data'!H74</f>
        <v>0</v>
      </c>
      <c r="G74" s="54">
        <f>SUM('2. Pay data'!H74:M74)</f>
        <v>0</v>
      </c>
      <c r="H74" s="54" t="e">
        <f t="shared" si="3"/>
        <v>#DIV/0!</v>
      </c>
      <c r="I74" s="62">
        <f>'2. Pay data'!N74</f>
        <v>0</v>
      </c>
      <c r="J74" s="62">
        <f>'2. Pay data'!O74</f>
        <v>0</v>
      </c>
      <c r="K74" s="62">
        <f>'2. Pay data'!P74</f>
        <v>0</v>
      </c>
      <c r="L74" s="62">
        <f>'2. Pay data'!Q74</f>
        <v>0</v>
      </c>
      <c r="M74" s="30">
        <f>'2. Pay data'!C74</f>
        <v>0</v>
      </c>
      <c r="O74">
        <f>'2. Pay data'!E74</f>
        <v>0</v>
      </c>
      <c r="P74">
        <f t="shared" si="1"/>
        <v>0</v>
      </c>
    </row>
    <row r="75" spans="2:16" x14ac:dyDescent="0.25">
      <c r="B75" s="30">
        <f>'2. Pay data'!B75</f>
        <v>0</v>
      </c>
      <c r="C75" s="60">
        <f>'2. Pay data'!D75</f>
        <v>0</v>
      </c>
      <c r="D75" s="61">
        <f>'2. Pay data'!F75</f>
        <v>0</v>
      </c>
      <c r="E75" s="60">
        <f>'2. Pay data'!G75</f>
        <v>0</v>
      </c>
      <c r="F75" s="54">
        <f>'2. Pay data'!H75</f>
        <v>0</v>
      </c>
      <c r="G75" s="54">
        <f>SUM('2. Pay data'!H75:M75)</f>
        <v>0</v>
      </c>
      <c r="H75" s="54" t="e">
        <f t="shared" si="3"/>
        <v>#DIV/0!</v>
      </c>
      <c r="I75" s="62">
        <f>'2. Pay data'!N75</f>
        <v>0</v>
      </c>
      <c r="J75" s="62">
        <f>'2. Pay data'!O75</f>
        <v>0</v>
      </c>
      <c r="K75" s="62">
        <f>'2. Pay data'!P75</f>
        <v>0</v>
      </c>
      <c r="L75" s="62">
        <f>'2. Pay data'!Q75</f>
        <v>0</v>
      </c>
      <c r="M75" s="30">
        <f>'2. Pay data'!C75</f>
        <v>0</v>
      </c>
      <c r="O75">
        <f>'2. Pay data'!E75</f>
        <v>0</v>
      </c>
      <c r="P75">
        <f t="shared" si="1"/>
        <v>0</v>
      </c>
    </row>
    <row r="76" spans="2:16" x14ac:dyDescent="0.25">
      <c r="B76" s="30">
        <f>'2. Pay data'!B76</f>
        <v>0</v>
      </c>
      <c r="C76" s="60">
        <f>'2. Pay data'!D76</f>
        <v>0</v>
      </c>
      <c r="D76" s="61">
        <f>'2. Pay data'!F76</f>
        <v>0</v>
      </c>
      <c r="E76" s="60">
        <f>'2. Pay data'!G76</f>
        <v>0</v>
      </c>
      <c r="F76" s="54">
        <f>'2. Pay data'!H76</f>
        <v>0</v>
      </c>
      <c r="G76" s="54">
        <f>SUM('2. Pay data'!H76:M76)</f>
        <v>0</v>
      </c>
      <c r="H76" s="54" t="e">
        <f t="shared" si="3"/>
        <v>#DIV/0!</v>
      </c>
      <c r="I76" s="62">
        <f>'2. Pay data'!N76</f>
        <v>0</v>
      </c>
      <c r="J76" s="62">
        <f>'2. Pay data'!O76</f>
        <v>0</v>
      </c>
      <c r="K76" s="62">
        <f>'2. Pay data'!P76</f>
        <v>0</v>
      </c>
      <c r="L76" s="62">
        <f>'2. Pay data'!Q76</f>
        <v>0</v>
      </c>
      <c r="M76" s="30">
        <f>'2. Pay data'!C76</f>
        <v>0</v>
      </c>
      <c r="O76">
        <f>'2. Pay data'!E76</f>
        <v>0</v>
      </c>
      <c r="P76">
        <f t="shared" si="1"/>
        <v>0</v>
      </c>
    </row>
    <row r="77" spans="2:16" x14ac:dyDescent="0.25">
      <c r="B77" s="30">
        <f>'2. Pay data'!B77</f>
        <v>0</v>
      </c>
      <c r="C77" s="60">
        <f>'2. Pay data'!D77</f>
        <v>0</v>
      </c>
      <c r="D77" s="61">
        <f>'2. Pay data'!F77</f>
        <v>0</v>
      </c>
      <c r="E77" s="60">
        <f>'2. Pay data'!G77</f>
        <v>0</v>
      </c>
      <c r="F77" s="54">
        <f>'2. Pay data'!H77</f>
        <v>0</v>
      </c>
      <c r="G77" s="54">
        <f>SUM('2. Pay data'!H77:M77)</f>
        <v>0</v>
      </c>
      <c r="H77" s="54" t="e">
        <f t="shared" si="3"/>
        <v>#DIV/0!</v>
      </c>
      <c r="I77" s="62">
        <f>'2. Pay data'!N77</f>
        <v>0</v>
      </c>
      <c r="J77" s="62">
        <f>'2. Pay data'!O77</f>
        <v>0</v>
      </c>
      <c r="K77" s="62">
        <f>'2. Pay data'!P77</f>
        <v>0</v>
      </c>
      <c r="L77" s="62">
        <f>'2. Pay data'!Q77</f>
        <v>0</v>
      </c>
      <c r="M77" s="30">
        <f>'2. Pay data'!C77</f>
        <v>0</v>
      </c>
      <c r="O77">
        <f>'2. Pay data'!E77</f>
        <v>0</v>
      </c>
      <c r="P77">
        <f t="shared" si="1"/>
        <v>0</v>
      </c>
    </row>
    <row r="78" spans="2:16" x14ac:dyDescent="0.25">
      <c r="B78" s="30">
        <f>'2. Pay data'!B78</f>
        <v>0</v>
      </c>
      <c r="C78" s="60">
        <f>'2. Pay data'!D78</f>
        <v>0</v>
      </c>
      <c r="D78" s="61">
        <f>'2. Pay data'!F78</f>
        <v>0</v>
      </c>
      <c r="E78" s="60">
        <f>'2. Pay data'!G78</f>
        <v>0</v>
      </c>
      <c r="F78" s="54">
        <f>'2. Pay data'!H78</f>
        <v>0</v>
      </c>
      <c r="G78" s="54">
        <f>SUM('2. Pay data'!H78:M78)</f>
        <v>0</v>
      </c>
      <c r="H78" s="54" t="e">
        <f t="shared" si="3"/>
        <v>#DIV/0!</v>
      </c>
      <c r="I78" s="62">
        <f>'2. Pay data'!N78</f>
        <v>0</v>
      </c>
      <c r="J78" s="62">
        <f>'2. Pay data'!O78</f>
        <v>0</v>
      </c>
      <c r="K78" s="62">
        <f>'2. Pay data'!P78</f>
        <v>0</v>
      </c>
      <c r="L78" s="62">
        <f>'2. Pay data'!Q78</f>
        <v>0</v>
      </c>
      <c r="M78" s="30">
        <f>'2. Pay data'!C78</f>
        <v>0</v>
      </c>
      <c r="O78">
        <f>'2. Pay data'!E78</f>
        <v>0</v>
      </c>
      <c r="P78">
        <f t="shared" si="1"/>
        <v>0</v>
      </c>
    </row>
    <row r="79" spans="2:16" x14ac:dyDescent="0.25">
      <c r="B79" s="30">
        <f>'2. Pay data'!B79</f>
        <v>0</v>
      </c>
      <c r="C79" s="60">
        <f>'2. Pay data'!D79</f>
        <v>0</v>
      </c>
      <c r="D79" s="61">
        <f>'2. Pay data'!F79</f>
        <v>0</v>
      </c>
      <c r="E79" s="60">
        <f>'2. Pay data'!G79</f>
        <v>0</v>
      </c>
      <c r="F79" s="54">
        <f>'2. Pay data'!H79</f>
        <v>0</v>
      </c>
      <c r="G79" s="54">
        <f>SUM('2. Pay data'!H79:M79)</f>
        <v>0</v>
      </c>
      <c r="H79" s="54" t="e">
        <f t="shared" si="3"/>
        <v>#DIV/0!</v>
      </c>
      <c r="I79" s="62">
        <f>'2. Pay data'!N79</f>
        <v>0</v>
      </c>
      <c r="J79" s="62">
        <f>'2. Pay data'!O79</f>
        <v>0</v>
      </c>
      <c r="K79" s="62">
        <f>'2. Pay data'!P79</f>
        <v>0</v>
      </c>
      <c r="L79" s="62">
        <f>'2. Pay data'!Q79</f>
        <v>0</v>
      </c>
      <c r="M79" s="30">
        <f>'2. Pay data'!C79</f>
        <v>0</v>
      </c>
      <c r="O79">
        <f>'2. Pay data'!E79</f>
        <v>0</v>
      </c>
      <c r="P79">
        <f t="shared" si="1"/>
        <v>0</v>
      </c>
    </row>
    <row r="80" spans="2:16" x14ac:dyDescent="0.25">
      <c r="B80" s="30">
        <f>'2. Pay data'!B80</f>
        <v>0</v>
      </c>
      <c r="C80" s="60">
        <f>'2. Pay data'!D80</f>
        <v>0</v>
      </c>
      <c r="D80" s="61">
        <f>'2. Pay data'!F80</f>
        <v>0</v>
      </c>
      <c r="E80" s="60">
        <f>'2. Pay data'!G80</f>
        <v>0</v>
      </c>
      <c r="F80" s="54">
        <f>'2. Pay data'!H80</f>
        <v>0</v>
      </c>
      <c r="G80" s="54">
        <f>SUM('2. Pay data'!H80:M80)</f>
        <v>0</v>
      </c>
      <c r="H80" s="54" t="e">
        <f t="shared" si="3"/>
        <v>#DIV/0!</v>
      </c>
      <c r="I80" s="62">
        <f>'2. Pay data'!N80</f>
        <v>0</v>
      </c>
      <c r="J80" s="62">
        <f>'2. Pay data'!O80</f>
        <v>0</v>
      </c>
      <c r="K80" s="62">
        <f>'2. Pay data'!P80</f>
        <v>0</v>
      </c>
      <c r="L80" s="62">
        <f>'2. Pay data'!Q80</f>
        <v>0</v>
      </c>
      <c r="M80" s="30">
        <f>'2. Pay data'!C80</f>
        <v>0</v>
      </c>
      <c r="O80">
        <f>'2. Pay data'!E80</f>
        <v>0</v>
      </c>
      <c r="P80">
        <f t="shared" si="1"/>
        <v>0</v>
      </c>
    </row>
    <row r="81" spans="2:16" x14ac:dyDescent="0.25">
      <c r="B81" s="30">
        <f>'2. Pay data'!B81</f>
        <v>0</v>
      </c>
      <c r="C81" s="60">
        <f>'2. Pay data'!D81</f>
        <v>0</v>
      </c>
      <c r="D81" s="61">
        <f>'2. Pay data'!F81</f>
        <v>0</v>
      </c>
      <c r="E81" s="60">
        <f>'2. Pay data'!G81</f>
        <v>0</v>
      </c>
      <c r="F81" s="54">
        <f>'2. Pay data'!H81</f>
        <v>0</v>
      </c>
      <c r="G81" s="54">
        <f>SUM('2. Pay data'!H81:M81)</f>
        <v>0</v>
      </c>
      <c r="H81" s="54" t="e">
        <f t="shared" si="3"/>
        <v>#DIV/0!</v>
      </c>
      <c r="I81" s="62">
        <f>'2. Pay data'!N81</f>
        <v>0</v>
      </c>
      <c r="J81" s="62">
        <f>'2. Pay data'!O81</f>
        <v>0</v>
      </c>
      <c r="K81" s="62">
        <f>'2. Pay data'!P81</f>
        <v>0</v>
      </c>
      <c r="L81" s="62">
        <f>'2. Pay data'!Q81</f>
        <v>0</v>
      </c>
      <c r="M81" s="30">
        <f>'2. Pay data'!C81</f>
        <v>0</v>
      </c>
      <c r="O81">
        <f>'2. Pay data'!E81</f>
        <v>0</v>
      </c>
      <c r="P81">
        <f t="shared" si="1"/>
        <v>0</v>
      </c>
    </row>
    <row r="82" spans="2:16" x14ac:dyDescent="0.25">
      <c r="B82" s="30">
        <f>'2. Pay data'!B82</f>
        <v>0</v>
      </c>
      <c r="C82" s="60">
        <f>'2. Pay data'!D82</f>
        <v>0</v>
      </c>
      <c r="D82" s="61">
        <f>'2. Pay data'!F82</f>
        <v>0</v>
      </c>
      <c r="E82" s="60">
        <f>'2. Pay data'!G82</f>
        <v>0</v>
      </c>
      <c r="F82" s="54">
        <f>'2. Pay data'!H82</f>
        <v>0</v>
      </c>
      <c r="G82" s="54">
        <f>SUM('2. Pay data'!H82:M82)</f>
        <v>0</v>
      </c>
      <c r="H82" s="54" t="e">
        <f t="shared" si="3"/>
        <v>#DIV/0!</v>
      </c>
      <c r="I82" s="62">
        <f>'2. Pay data'!N82</f>
        <v>0</v>
      </c>
      <c r="J82" s="62">
        <f>'2. Pay data'!O82</f>
        <v>0</v>
      </c>
      <c r="K82" s="62">
        <f>'2. Pay data'!P82</f>
        <v>0</v>
      </c>
      <c r="L82" s="62">
        <f>'2. Pay data'!Q82</f>
        <v>0</v>
      </c>
      <c r="M82" s="30">
        <f>'2. Pay data'!C82</f>
        <v>0</v>
      </c>
      <c r="O82">
        <f>'2. Pay data'!E82</f>
        <v>0</v>
      </c>
      <c r="P82">
        <f t="shared" si="1"/>
        <v>0</v>
      </c>
    </row>
    <row r="83" spans="2:16" x14ac:dyDescent="0.25">
      <c r="B83" s="30">
        <f>'2. Pay data'!B83</f>
        <v>0</v>
      </c>
      <c r="C83" s="60">
        <f>'2. Pay data'!D83</f>
        <v>0</v>
      </c>
      <c r="D83" s="61">
        <f>'2. Pay data'!F83</f>
        <v>0</v>
      </c>
      <c r="E83" s="60">
        <f>'2. Pay data'!G83</f>
        <v>0</v>
      </c>
      <c r="F83" s="54">
        <f>'2. Pay data'!H83</f>
        <v>0</v>
      </c>
      <c r="G83" s="54">
        <f>SUM('2. Pay data'!H83:M83)</f>
        <v>0</v>
      </c>
      <c r="H83" s="54" t="e">
        <f t="shared" si="3"/>
        <v>#DIV/0!</v>
      </c>
      <c r="I83" s="62">
        <f>'2. Pay data'!N83</f>
        <v>0</v>
      </c>
      <c r="J83" s="62">
        <f>'2. Pay data'!O83</f>
        <v>0</v>
      </c>
      <c r="K83" s="62">
        <f>'2. Pay data'!P83</f>
        <v>0</v>
      </c>
      <c r="L83" s="62">
        <f>'2. Pay data'!Q83</f>
        <v>0</v>
      </c>
      <c r="M83" s="30">
        <f>'2. Pay data'!C83</f>
        <v>0</v>
      </c>
      <c r="O83">
        <f>'2. Pay data'!E83</f>
        <v>0</v>
      </c>
      <c r="P83">
        <f t="shared" si="1"/>
        <v>0</v>
      </c>
    </row>
    <row r="84" spans="2:16" x14ac:dyDescent="0.25">
      <c r="B84" s="30">
        <f>'2. Pay data'!B84</f>
        <v>0</v>
      </c>
      <c r="C84" s="60">
        <f>'2. Pay data'!D84</f>
        <v>0</v>
      </c>
      <c r="D84" s="61">
        <f>'2. Pay data'!F84</f>
        <v>0</v>
      </c>
      <c r="E84" s="60">
        <f>'2. Pay data'!G84</f>
        <v>0</v>
      </c>
      <c r="F84" s="54">
        <f>'2. Pay data'!H84</f>
        <v>0</v>
      </c>
      <c r="G84" s="54">
        <f>SUM('2. Pay data'!H84:M84)</f>
        <v>0</v>
      </c>
      <c r="H84" s="54" t="e">
        <f t="shared" si="3"/>
        <v>#DIV/0!</v>
      </c>
      <c r="I84" s="62">
        <f>'2. Pay data'!N84</f>
        <v>0</v>
      </c>
      <c r="J84" s="62">
        <f>'2. Pay data'!O84</f>
        <v>0</v>
      </c>
      <c r="K84" s="62">
        <f>'2. Pay data'!P84</f>
        <v>0</v>
      </c>
      <c r="L84" s="62">
        <f>'2. Pay data'!Q84</f>
        <v>0</v>
      </c>
      <c r="M84" s="30">
        <f>'2. Pay data'!C84</f>
        <v>0</v>
      </c>
      <c r="O84">
        <f>'2. Pay data'!E84</f>
        <v>0</v>
      </c>
      <c r="P84">
        <f t="shared" si="1"/>
        <v>0</v>
      </c>
    </row>
    <row r="85" spans="2:16" x14ac:dyDescent="0.25">
      <c r="B85" s="30">
        <f>'2. Pay data'!B85</f>
        <v>0</v>
      </c>
      <c r="C85" s="60">
        <f>'2. Pay data'!D85</f>
        <v>0</v>
      </c>
      <c r="D85" s="61">
        <f>'2. Pay data'!F85</f>
        <v>0</v>
      </c>
      <c r="E85" s="60">
        <f>'2. Pay data'!G85</f>
        <v>0</v>
      </c>
      <c r="F85" s="54">
        <f>'2. Pay data'!H85</f>
        <v>0</v>
      </c>
      <c r="G85" s="54">
        <f>SUM('2. Pay data'!H85:M85)</f>
        <v>0</v>
      </c>
      <c r="H85" s="54" t="e">
        <f t="shared" si="3"/>
        <v>#DIV/0!</v>
      </c>
      <c r="I85" s="62">
        <f>'2. Pay data'!N85</f>
        <v>0</v>
      </c>
      <c r="J85" s="62">
        <f>'2. Pay data'!O85</f>
        <v>0</v>
      </c>
      <c r="K85" s="62">
        <f>'2. Pay data'!P85</f>
        <v>0</v>
      </c>
      <c r="L85" s="62">
        <f>'2. Pay data'!Q85</f>
        <v>0</v>
      </c>
      <c r="M85" s="30">
        <f>'2. Pay data'!C85</f>
        <v>0</v>
      </c>
      <c r="O85">
        <f>'2. Pay data'!E85</f>
        <v>0</v>
      </c>
      <c r="P85">
        <f t="shared" si="1"/>
        <v>0</v>
      </c>
    </row>
    <row r="86" spans="2:16" x14ac:dyDescent="0.25">
      <c r="B86" s="30">
        <f>'2. Pay data'!B86</f>
        <v>0</v>
      </c>
      <c r="C86" s="60">
        <f>'2. Pay data'!D86</f>
        <v>0</v>
      </c>
      <c r="D86" s="61">
        <f>'2. Pay data'!F86</f>
        <v>0</v>
      </c>
      <c r="E86" s="60">
        <f>'2. Pay data'!G86</f>
        <v>0</v>
      </c>
      <c r="F86" s="54">
        <f>'2. Pay data'!H86</f>
        <v>0</v>
      </c>
      <c r="G86" s="54">
        <f>SUM('2. Pay data'!H86:M86)</f>
        <v>0</v>
      </c>
      <c r="H86" s="54" t="e">
        <f t="shared" si="3"/>
        <v>#DIV/0!</v>
      </c>
      <c r="I86" s="62">
        <f>'2. Pay data'!N86</f>
        <v>0</v>
      </c>
      <c r="J86" s="62">
        <f>'2. Pay data'!O86</f>
        <v>0</v>
      </c>
      <c r="K86" s="62">
        <f>'2. Pay data'!P86</f>
        <v>0</v>
      </c>
      <c r="L86" s="62">
        <f>'2. Pay data'!Q86</f>
        <v>0</v>
      </c>
      <c r="M86" s="30">
        <f>'2. Pay data'!C86</f>
        <v>0</v>
      </c>
      <c r="O86">
        <f>'2. Pay data'!E86</f>
        <v>0</v>
      </c>
      <c r="P86">
        <f t="shared" ref="P86:P120" si="4">O86*48</f>
        <v>0</v>
      </c>
    </row>
    <row r="87" spans="2:16" x14ac:dyDescent="0.25">
      <c r="B87" s="30">
        <f>'2. Pay data'!B87</f>
        <v>0</v>
      </c>
      <c r="C87" s="60">
        <f>'2. Pay data'!D87</f>
        <v>0</v>
      </c>
      <c r="D87" s="61">
        <f>'2. Pay data'!F87</f>
        <v>0</v>
      </c>
      <c r="E87" s="60">
        <f>'2. Pay data'!G87</f>
        <v>0</v>
      </c>
      <c r="F87" s="54">
        <f>'2. Pay data'!H87</f>
        <v>0</v>
      </c>
      <c r="G87" s="54">
        <f>SUM('2. Pay data'!H87:M87)</f>
        <v>0</v>
      </c>
      <c r="H87" s="54" t="e">
        <f t="shared" si="3"/>
        <v>#DIV/0!</v>
      </c>
      <c r="I87" s="62">
        <f>'2. Pay data'!N87</f>
        <v>0</v>
      </c>
      <c r="J87" s="62">
        <f>'2. Pay data'!O87</f>
        <v>0</v>
      </c>
      <c r="K87" s="62">
        <f>'2. Pay data'!P87</f>
        <v>0</v>
      </c>
      <c r="L87" s="62">
        <f>'2. Pay data'!Q87</f>
        <v>0</v>
      </c>
      <c r="M87" s="30">
        <f>'2. Pay data'!C87</f>
        <v>0</v>
      </c>
      <c r="O87">
        <f>'2. Pay data'!E87</f>
        <v>0</v>
      </c>
      <c r="P87">
        <f t="shared" si="4"/>
        <v>0</v>
      </c>
    </row>
    <row r="88" spans="2:16" x14ac:dyDescent="0.25">
      <c r="B88" s="30">
        <f>'2. Pay data'!B88</f>
        <v>0</v>
      </c>
      <c r="C88" s="60">
        <f>'2. Pay data'!D88</f>
        <v>0</v>
      </c>
      <c r="D88" s="61">
        <f>'2. Pay data'!F88</f>
        <v>0</v>
      </c>
      <c r="E88" s="60">
        <f>'2. Pay data'!G88</f>
        <v>0</v>
      </c>
      <c r="F88" s="54">
        <f>'2. Pay data'!H88</f>
        <v>0</v>
      </c>
      <c r="G88" s="54">
        <f>SUM('2. Pay data'!H88:M88)</f>
        <v>0</v>
      </c>
      <c r="H88" s="54" t="e">
        <f t="shared" si="3"/>
        <v>#DIV/0!</v>
      </c>
      <c r="I88" s="62">
        <f>'2. Pay data'!N88</f>
        <v>0</v>
      </c>
      <c r="J88" s="62">
        <f>'2. Pay data'!O88</f>
        <v>0</v>
      </c>
      <c r="K88" s="62">
        <f>'2. Pay data'!P88</f>
        <v>0</v>
      </c>
      <c r="L88" s="62">
        <f>'2. Pay data'!Q88</f>
        <v>0</v>
      </c>
      <c r="M88" s="30">
        <f>'2. Pay data'!C88</f>
        <v>0</v>
      </c>
      <c r="O88">
        <f>'2. Pay data'!E88</f>
        <v>0</v>
      </c>
      <c r="P88">
        <f t="shared" si="4"/>
        <v>0</v>
      </c>
    </row>
    <row r="89" spans="2:16" x14ac:dyDescent="0.25">
      <c r="B89" s="30">
        <f>'2. Pay data'!B89</f>
        <v>0</v>
      </c>
      <c r="C89" s="60">
        <f>'2. Pay data'!D89</f>
        <v>0</v>
      </c>
      <c r="D89" s="61">
        <f>'2. Pay data'!F89</f>
        <v>0</v>
      </c>
      <c r="E89" s="60">
        <f>'2. Pay data'!G89</f>
        <v>0</v>
      </c>
      <c r="F89" s="54">
        <f>'2. Pay data'!H89</f>
        <v>0</v>
      </c>
      <c r="G89" s="54">
        <f>SUM('2. Pay data'!H89:M89)</f>
        <v>0</v>
      </c>
      <c r="H89" s="54" t="e">
        <f t="shared" si="3"/>
        <v>#DIV/0!</v>
      </c>
      <c r="I89" s="62">
        <f>'2. Pay data'!N89</f>
        <v>0</v>
      </c>
      <c r="J89" s="62">
        <f>'2. Pay data'!O89</f>
        <v>0</v>
      </c>
      <c r="K89" s="62">
        <f>'2. Pay data'!P89</f>
        <v>0</v>
      </c>
      <c r="L89" s="62">
        <f>'2. Pay data'!Q89</f>
        <v>0</v>
      </c>
      <c r="M89" s="30">
        <f>'2. Pay data'!C89</f>
        <v>0</v>
      </c>
      <c r="O89">
        <f>'2. Pay data'!E89</f>
        <v>0</v>
      </c>
      <c r="P89">
        <f t="shared" si="4"/>
        <v>0</v>
      </c>
    </row>
    <row r="90" spans="2:16" x14ac:dyDescent="0.25">
      <c r="B90" s="30">
        <f>'2. Pay data'!B90</f>
        <v>0</v>
      </c>
      <c r="C90" s="60">
        <f>'2. Pay data'!D90</f>
        <v>0</v>
      </c>
      <c r="D90" s="61">
        <f>'2. Pay data'!F90</f>
        <v>0</v>
      </c>
      <c r="E90" s="60">
        <f>'2. Pay data'!G90</f>
        <v>0</v>
      </c>
      <c r="F90" s="54">
        <f>'2. Pay data'!H90</f>
        <v>0</v>
      </c>
      <c r="G90" s="54">
        <f>SUM('2. Pay data'!H90:M90)</f>
        <v>0</v>
      </c>
      <c r="H90" s="54" t="e">
        <f t="shared" si="3"/>
        <v>#DIV/0!</v>
      </c>
      <c r="I90" s="62">
        <f>'2. Pay data'!N90</f>
        <v>0</v>
      </c>
      <c r="J90" s="62">
        <f>'2. Pay data'!O90</f>
        <v>0</v>
      </c>
      <c r="K90" s="62">
        <f>'2. Pay data'!P90</f>
        <v>0</v>
      </c>
      <c r="L90" s="62">
        <f>'2. Pay data'!Q90</f>
        <v>0</v>
      </c>
      <c r="M90" s="30">
        <f>'2. Pay data'!C90</f>
        <v>0</v>
      </c>
      <c r="O90">
        <f>'2. Pay data'!E90</f>
        <v>0</v>
      </c>
      <c r="P90">
        <f t="shared" si="4"/>
        <v>0</v>
      </c>
    </row>
    <row r="91" spans="2:16" x14ac:dyDescent="0.25">
      <c r="B91" s="30">
        <f>'2. Pay data'!B91</f>
        <v>0</v>
      </c>
      <c r="C91" s="60">
        <f>'2. Pay data'!D91</f>
        <v>0</v>
      </c>
      <c r="D91" s="61">
        <f>'2. Pay data'!F91</f>
        <v>0</v>
      </c>
      <c r="E91" s="60">
        <f>'2. Pay data'!G91</f>
        <v>0</v>
      </c>
      <c r="F91" s="54">
        <f>'2. Pay data'!H91</f>
        <v>0</v>
      </c>
      <c r="G91" s="54">
        <f>SUM('2. Pay data'!H91:M91)</f>
        <v>0</v>
      </c>
      <c r="H91" s="54" t="e">
        <f t="shared" si="3"/>
        <v>#DIV/0!</v>
      </c>
      <c r="I91" s="62">
        <f>'2. Pay data'!N91</f>
        <v>0</v>
      </c>
      <c r="J91" s="62">
        <f>'2. Pay data'!O91</f>
        <v>0</v>
      </c>
      <c r="K91" s="62">
        <f>'2. Pay data'!P91</f>
        <v>0</v>
      </c>
      <c r="L91" s="62">
        <f>'2. Pay data'!Q91</f>
        <v>0</v>
      </c>
      <c r="M91" s="30">
        <f>'2. Pay data'!C91</f>
        <v>0</v>
      </c>
      <c r="O91">
        <f>'2. Pay data'!E91</f>
        <v>0</v>
      </c>
      <c r="P91">
        <f t="shared" si="4"/>
        <v>0</v>
      </c>
    </row>
    <row r="92" spans="2:16" x14ac:dyDescent="0.25">
      <c r="B92" s="30">
        <f>'2. Pay data'!B92</f>
        <v>0</v>
      </c>
      <c r="C92" s="60">
        <f>'2. Pay data'!D92</f>
        <v>0</v>
      </c>
      <c r="D92" s="61">
        <f>'2. Pay data'!F92</f>
        <v>0</v>
      </c>
      <c r="E92" s="60">
        <f>'2. Pay data'!G92</f>
        <v>0</v>
      </c>
      <c r="F92" s="54">
        <f>'2. Pay data'!H92</f>
        <v>0</v>
      </c>
      <c r="G92" s="54">
        <f>SUM('2. Pay data'!H92:M92)</f>
        <v>0</v>
      </c>
      <c r="H92" s="54" t="e">
        <f t="shared" si="3"/>
        <v>#DIV/0!</v>
      </c>
      <c r="I92" s="62">
        <f>'2. Pay data'!N92</f>
        <v>0</v>
      </c>
      <c r="J92" s="62">
        <f>'2. Pay data'!O92</f>
        <v>0</v>
      </c>
      <c r="K92" s="62">
        <f>'2. Pay data'!P92</f>
        <v>0</v>
      </c>
      <c r="L92" s="62">
        <f>'2. Pay data'!Q92</f>
        <v>0</v>
      </c>
      <c r="M92" s="30">
        <f>'2. Pay data'!C92</f>
        <v>0</v>
      </c>
      <c r="O92">
        <f>'2. Pay data'!E92</f>
        <v>0</v>
      </c>
      <c r="P92">
        <f t="shared" si="4"/>
        <v>0</v>
      </c>
    </row>
    <row r="93" spans="2:16" x14ac:dyDescent="0.25">
      <c r="B93" s="30">
        <f>'2. Pay data'!B93</f>
        <v>0</v>
      </c>
      <c r="C93" s="60">
        <f>'2. Pay data'!D93</f>
        <v>0</v>
      </c>
      <c r="D93" s="61">
        <f>'2. Pay data'!F93</f>
        <v>0</v>
      </c>
      <c r="E93" s="60">
        <f>'2. Pay data'!G93</f>
        <v>0</v>
      </c>
      <c r="F93" s="54">
        <f>'2. Pay data'!H93</f>
        <v>0</v>
      </c>
      <c r="G93" s="54">
        <f>SUM('2. Pay data'!H93:M93)</f>
        <v>0</v>
      </c>
      <c r="H93" s="54" t="e">
        <f t="shared" si="3"/>
        <v>#DIV/0!</v>
      </c>
      <c r="I93" s="62">
        <f>'2. Pay data'!N93</f>
        <v>0</v>
      </c>
      <c r="J93" s="62">
        <f>'2. Pay data'!O93</f>
        <v>0</v>
      </c>
      <c r="K93" s="62">
        <f>'2. Pay data'!P93</f>
        <v>0</v>
      </c>
      <c r="L93" s="62">
        <f>'2. Pay data'!Q93</f>
        <v>0</v>
      </c>
      <c r="M93" s="30">
        <f>'2. Pay data'!C93</f>
        <v>0</v>
      </c>
      <c r="O93">
        <f>'2. Pay data'!E93</f>
        <v>0</v>
      </c>
      <c r="P93">
        <f t="shared" si="4"/>
        <v>0</v>
      </c>
    </row>
    <row r="94" spans="2:16" x14ac:dyDescent="0.25">
      <c r="B94" s="30">
        <f>'2. Pay data'!B94</f>
        <v>0</v>
      </c>
      <c r="C94" s="60">
        <f>'2. Pay data'!D94</f>
        <v>0</v>
      </c>
      <c r="D94" s="61">
        <f>'2. Pay data'!F94</f>
        <v>0</v>
      </c>
      <c r="E94" s="60">
        <f>'2. Pay data'!G94</f>
        <v>0</v>
      </c>
      <c r="F94" s="54">
        <f>'2. Pay data'!H94</f>
        <v>0</v>
      </c>
      <c r="G94" s="54">
        <f>SUM('2. Pay data'!H94:M94)</f>
        <v>0</v>
      </c>
      <c r="H94" s="54" t="e">
        <f t="shared" si="3"/>
        <v>#DIV/0!</v>
      </c>
      <c r="I94" s="62">
        <f>'2. Pay data'!N94</f>
        <v>0</v>
      </c>
      <c r="J94" s="62">
        <f>'2. Pay data'!O94</f>
        <v>0</v>
      </c>
      <c r="K94" s="62">
        <f>'2. Pay data'!P94</f>
        <v>0</v>
      </c>
      <c r="L94" s="62">
        <f>'2. Pay data'!Q94</f>
        <v>0</v>
      </c>
      <c r="M94" s="30">
        <f>'2. Pay data'!C94</f>
        <v>0</v>
      </c>
      <c r="O94">
        <f>'2. Pay data'!E94</f>
        <v>0</v>
      </c>
      <c r="P94">
        <f t="shared" si="4"/>
        <v>0</v>
      </c>
    </row>
    <row r="95" spans="2:16" x14ac:dyDescent="0.25">
      <c r="B95" s="30">
        <f>'2. Pay data'!B95</f>
        <v>0</v>
      </c>
      <c r="C95" s="60">
        <f>'2. Pay data'!D95</f>
        <v>0</v>
      </c>
      <c r="D95" s="61">
        <f>'2. Pay data'!F95</f>
        <v>0</v>
      </c>
      <c r="E95" s="60">
        <f>'2. Pay data'!G95</f>
        <v>0</v>
      </c>
      <c r="F95" s="54">
        <f>'2. Pay data'!H95</f>
        <v>0</v>
      </c>
      <c r="G95" s="54">
        <f>SUM('2. Pay data'!H95:M95)</f>
        <v>0</v>
      </c>
      <c r="H95" s="54" t="e">
        <f t="shared" si="3"/>
        <v>#DIV/0!</v>
      </c>
      <c r="I95" s="62">
        <f>'2. Pay data'!N95</f>
        <v>0</v>
      </c>
      <c r="J95" s="62">
        <f>'2. Pay data'!O95</f>
        <v>0</v>
      </c>
      <c r="K95" s="62">
        <f>'2. Pay data'!P95</f>
        <v>0</v>
      </c>
      <c r="L95" s="62">
        <f>'2. Pay data'!Q95</f>
        <v>0</v>
      </c>
      <c r="M95" s="30">
        <f>'2. Pay data'!C95</f>
        <v>0</v>
      </c>
      <c r="O95">
        <f>'2. Pay data'!E95</f>
        <v>0</v>
      </c>
      <c r="P95">
        <f t="shared" si="4"/>
        <v>0</v>
      </c>
    </row>
    <row r="96" spans="2:16" x14ac:dyDescent="0.25">
      <c r="B96" s="30">
        <f>'2. Pay data'!B96</f>
        <v>0</v>
      </c>
      <c r="C96" s="60">
        <f>'2. Pay data'!D96</f>
        <v>0</v>
      </c>
      <c r="D96" s="61">
        <f>'2. Pay data'!F96</f>
        <v>0</v>
      </c>
      <c r="E96" s="60">
        <f>'2. Pay data'!G96</f>
        <v>0</v>
      </c>
      <c r="F96" s="54">
        <f>'2. Pay data'!H96</f>
        <v>0</v>
      </c>
      <c r="G96" s="54">
        <f>SUM('2. Pay data'!H96:M96)</f>
        <v>0</v>
      </c>
      <c r="H96" s="54" t="e">
        <f t="shared" si="3"/>
        <v>#DIV/0!</v>
      </c>
      <c r="I96" s="62">
        <f>'2. Pay data'!N96</f>
        <v>0</v>
      </c>
      <c r="J96" s="62">
        <f>'2. Pay data'!O96</f>
        <v>0</v>
      </c>
      <c r="K96" s="62">
        <f>'2. Pay data'!P96</f>
        <v>0</v>
      </c>
      <c r="L96" s="62">
        <f>'2. Pay data'!Q96</f>
        <v>0</v>
      </c>
      <c r="M96" s="30">
        <f>'2. Pay data'!C96</f>
        <v>0</v>
      </c>
      <c r="O96">
        <f>'2. Pay data'!E96</f>
        <v>0</v>
      </c>
      <c r="P96">
        <f t="shared" si="4"/>
        <v>0</v>
      </c>
    </row>
    <row r="97" spans="2:16" x14ac:dyDescent="0.25">
      <c r="B97" s="30">
        <f>'2. Pay data'!B97</f>
        <v>0</v>
      </c>
      <c r="C97" s="60">
        <f>'2. Pay data'!D97</f>
        <v>0</v>
      </c>
      <c r="D97" s="61">
        <f>'2. Pay data'!F97</f>
        <v>0</v>
      </c>
      <c r="E97" s="60">
        <f>'2. Pay data'!G97</f>
        <v>0</v>
      </c>
      <c r="F97" s="54">
        <f>'2. Pay data'!H97</f>
        <v>0</v>
      </c>
      <c r="G97" s="54">
        <f>SUM('2. Pay data'!H97:M97)</f>
        <v>0</v>
      </c>
      <c r="H97" s="54" t="e">
        <f t="shared" si="3"/>
        <v>#DIV/0!</v>
      </c>
      <c r="I97" s="62">
        <f>'2. Pay data'!N97</f>
        <v>0</v>
      </c>
      <c r="J97" s="62">
        <f>'2. Pay data'!O97</f>
        <v>0</v>
      </c>
      <c r="K97" s="62">
        <f>'2. Pay data'!P97</f>
        <v>0</v>
      </c>
      <c r="L97" s="62">
        <f>'2. Pay data'!Q97</f>
        <v>0</v>
      </c>
      <c r="M97" s="30">
        <f>'2. Pay data'!C97</f>
        <v>0</v>
      </c>
      <c r="O97">
        <f>'2. Pay data'!E97</f>
        <v>0</v>
      </c>
      <c r="P97">
        <f t="shared" si="4"/>
        <v>0</v>
      </c>
    </row>
    <row r="98" spans="2:16" x14ac:dyDescent="0.25">
      <c r="B98" s="30">
        <f>'2. Pay data'!B98</f>
        <v>0</v>
      </c>
      <c r="C98" s="60">
        <f>'2. Pay data'!D98</f>
        <v>0</v>
      </c>
      <c r="D98" s="61">
        <f>'2. Pay data'!F98</f>
        <v>0</v>
      </c>
      <c r="E98" s="60">
        <f>'2. Pay data'!G98</f>
        <v>0</v>
      </c>
      <c r="F98" s="54">
        <f>'2. Pay data'!H98</f>
        <v>0</v>
      </c>
      <c r="G98" s="54">
        <f>SUM('2. Pay data'!H98:M98)</f>
        <v>0</v>
      </c>
      <c r="H98" s="54" t="e">
        <f t="shared" si="3"/>
        <v>#DIV/0!</v>
      </c>
      <c r="I98" s="62">
        <f>'2. Pay data'!N98</f>
        <v>0</v>
      </c>
      <c r="J98" s="62">
        <f>'2. Pay data'!O98</f>
        <v>0</v>
      </c>
      <c r="K98" s="62">
        <f>'2. Pay data'!P98</f>
        <v>0</v>
      </c>
      <c r="L98" s="62">
        <f>'2. Pay data'!Q98</f>
        <v>0</v>
      </c>
      <c r="M98" s="30">
        <f>'2. Pay data'!C98</f>
        <v>0</v>
      </c>
      <c r="O98">
        <f>'2. Pay data'!E98</f>
        <v>0</v>
      </c>
      <c r="P98">
        <f t="shared" si="4"/>
        <v>0</v>
      </c>
    </row>
    <row r="99" spans="2:16" x14ac:dyDescent="0.25">
      <c r="B99" s="30">
        <f>'2. Pay data'!B99</f>
        <v>0</v>
      </c>
      <c r="C99" s="60">
        <f>'2. Pay data'!D99</f>
        <v>0</v>
      </c>
      <c r="D99" s="61">
        <f>'2. Pay data'!F99</f>
        <v>0</v>
      </c>
      <c r="E99" s="60">
        <f>'2. Pay data'!G99</f>
        <v>0</v>
      </c>
      <c r="F99" s="54">
        <f>'2. Pay data'!H99</f>
        <v>0</v>
      </c>
      <c r="G99" s="54">
        <f>SUM('2. Pay data'!H99:M99)</f>
        <v>0</v>
      </c>
      <c r="H99" s="54" t="e">
        <f t="shared" si="3"/>
        <v>#DIV/0!</v>
      </c>
      <c r="I99" s="62">
        <f>'2. Pay data'!N99</f>
        <v>0</v>
      </c>
      <c r="J99" s="62">
        <f>'2. Pay data'!O99</f>
        <v>0</v>
      </c>
      <c r="K99" s="62">
        <f>'2. Pay data'!P99</f>
        <v>0</v>
      </c>
      <c r="L99" s="62">
        <f>'2. Pay data'!Q99</f>
        <v>0</v>
      </c>
      <c r="M99" s="30">
        <f>'2. Pay data'!C99</f>
        <v>0</v>
      </c>
      <c r="O99">
        <f>'2. Pay data'!E99</f>
        <v>0</v>
      </c>
      <c r="P99">
        <f t="shared" si="4"/>
        <v>0</v>
      </c>
    </row>
    <row r="100" spans="2:16" x14ac:dyDescent="0.25">
      <c r="B100" s="30">
        <f>'2. Pay data'!B100</f>
        <v>0</v>
      </c>
      <c r="C100" s="60">
        <f>'2. Pay data'!D100</f>
        <v>0</v>
      </c>
      <c r="D100" s="61">
        <f>'2. Pay data'!F100</f>
        <v>0</v>
      </c>
      <c r="E100" s="60">
        <f>'2. Pay data'!G100</f>
        <v>0</v>
      </c>
      <c r="F100" s="54">
        <f>'2. Pay data'!H100</f>
        <v>0</v>
      </c>
      <c r="G100" s="54">
        <f>SUM('2. Pay data'!H100:M100)</f>
        <v>0</v>
      </c>
      <c r="H100" s="54" t="e">
        <f t="shared" si="3"/>
        <v>#DIV/0!</v>
      </c>
      <c r="I100" s="62">
        <f>'2. Pay data'!N100</f>
        <v>0</v>
      </c>
      <c r="J100" s="62">
        <f>'2. Pay data'!O100</f>
        <v>0</v>
      </c>
      <c r="K100" s="62">
        <f>'2. Pay data'!P100</f>
        <v>0</v>
      </c>
      <c r="L100" s="62">
        <f>'2. Pay data'!Q100</f>
        <v>0</v>
      </c>
      <c r="M100" s="30">
        <f>'2. Pay data'!C100</f>
        <v>0</v>
      </c>
      <c r="O100">
        <f>'2. Pay data'!E100</f>
        <v>0</v>
      </c>
      <c r="P100">
        <f t="shared" si="4"/>
        <v>0</v>
      </c>
    </row>
    <row r="101" spans="2:16" x14ac:dyDescent="0.25">
      <c r="B101" s="30">
        <f>'2. Pay data'!B101</f>
        <v>0</v>
      </c>
      <c r="C101" s="60">
        <f>'2. Pay data'!D101</f>
        <v>0</v>
      </c>
      <c r="D101" s="61">
        <f>'2. Pay data'!F101</f>
        <v>0</v>
      </c>
      <c r="E101" s="60">
        <f>'2. Pay data'!G101</f>
        <v>0</v>
      </c>
      <c r="F101" s="54">
        <f>'2. Pay data'!H101</f>
        <v>0</v>
      </c>
      <c r="G101" s="54">
        <f>SUM('2. Pay data'!H101:M101)</f>
        <v>0</v>
      </c>
      <c r="H101" s="54" t="e">
        <f t="shared" si="3"/>
        <v>#DIV/0!</v>
      </c>
      <c r="I101" s="62">
        <f>'2. Pay data'!N101</f>
        <v>0</v>
      </c>
      <c r="J101" s="62">
        <f>'2. Pay data'!O101</f>
        <v>0</v>
      </c>
      <c r="K101" s="62">
        <f>'2. Pay data'!P101</f>
        <v>0</v>
      </c>
      <c r="L101" s="62">
        <f>'2. Pay data'!Q101</f>
        <v>0</v>
      </c>
      <c r="M101" s="30">
        <f>'2. Pay data'!C101</f>
        <v>0</v>
      </c>
      <c r="O101">
        <f>'2. Pay data'!E101</f>
        <v>0</v>
      </c>
      <c r="P101">
        <f t="shared" si="4"/>
        <v>0</v>
      </c>
    </row>
    <row r="102" spans="2:16" x14ac:dyDescent="0.25">
      <c r="B102" s="30">
        <f>'2. Pay data'!B102</f>
        <v>0</v>
      </c>
      <c r="C102" s="60">
        <f>'2. Pay data'!D102</f>
        <v>0</v>
      </c>
      <c r="D102" s="61">
        <f>'2. Pay data'!F102</f>
        <v>0</v>
      </c>
      <c r="E102" s="60">
        <f>'2. Pay data'!G102</f>
        <v>0</v>
      </c>
      <c r="F102" s="54">
        <f>'2. Pay data'!H102</f>
        <v>0</v>
      </c>
      <c r="G102" s="54">
        <f>SUM('2. Pay data'!H102:M102)</f>
        <v>0</v>
      </c>
      <c r="H102" s="54" t="e">
        <f t="shared" si="3"/>
        <v>#DIV/0!</v>
      </c>
      <c r="I102" s="62">
        <f>'2. Pay data'!N102</f>
        <v>0</v>
      </c>
      <c r="J102" s="62">
        <f>'2. Pay data'!O102</f>
        <v>0</v>
      </c>
      <c r="K102" s="62">
        <f>'2. Pay data'!P102</f>
        <v>0</v>
      </c>
      <c r="L102" s="62">
        <f>'2. Pay data'!Q102</f>
        <v>0</v>
      </c>
      <c r="M102" s="30">
        <f>'2. Pay data'!C102</f>
        <v>0</v>
      </c>
      <c r="O102">
        <f>'2. Pay data'!E102</f>
        <v>0</v>
      </c>
      <c r="P102">
        <f t="shared" si="4"/>
        <v>0</v>
      </c>
    </row>
    <row r="103" spans="2:16" x14ac:dyDescent="0.25">
      <c r="B103" s="30">
        <f>'2. Pay data'!B103</f>
        <v>0</v>
      </c>
      <c r="C103" s="60">
        <f>'2. Pay data'!D103</f>
        <v>0</v>
      </c>
      <c r="D103" s="61">
        <f>'2. Pay data'!F103</f>
        <v>0</v>
      </c>
      <c r="E103" s="60">
        <f>'2. Pay data'!G103</f>
        <v>0</v>
      </c>
      <c r="F103" s="54">
        <f>'2. Pay data'!H103</f>
        <v>0</v>
      </c>
      <c r="G103" s="54">
        <f>SUM('2. Pay data'!H103:M103)</f>
        <v>0</v>
      </c>
      <c r="H103" s="54" t="e">
        <f t="shared" si="3"/>
        <v>#DIV/0!</v>
      </c>
      <c r="I103" s="62">
        <f>'2. Pay data'!N103</f>
        <v>0</v>
      </c>
      <c r="J103" s="62">
        <f>'2. Pay data'!O103</f>
        <v>0</v>
      </c>
      <c r="K103" s="62">
        <f>'2. Pay data'!P103</f>
        <v>0</v>
      </c>
      <c r="L103" s="62">
        <f>'2. Pay data'!Q103</f>
        <v>0</v>
      </c>
      <c r="M103" s="30">
        <f>'2. Pay data'!C103</f>
        <v>0</v>
      </c>
      <c r="O103">
        <f>'2. Pay data'!E103</f>
        <v>0</v>
      </c>
      <c r="P103">
        <f t="shared" si="4"/>
        <v>0</v>
      </c>
    </row>
    <row r="104" spans="2:16" x14ac:dyDescent="0.25">
      <c r="B104" s="30">
        <f>'2. Pay data'!B104</f>
        <v>0</v>
      </c>
      <c r="C104" s="60">
        <f>'2. Pay data'!D104</f>
        <v>0</v>
      </c>
      <c r="D104" s="61">
        <f>'2. Pay data'!F104</f>
        <v>0</v>
      </c>
      <c r="E104" s="60">
        <f>'2. Pay data'!G104</f>
        <v>0</v>
      </c>
      <c r="F104" s="54">
        <f>'2. Pay data'!H104</f>
        <v>0</v>
      </c>
      <c r="G104" s="54">
        <f>SUM('2. Pay data'!H104:M104)</f>
        <v>0</v>
      </c>
      <c r="H104" s="54" t="e">
        <f t="shared" si="3"/>
        <v>#DIV/0!</v>
      </c>
      <c r="I104" s="62">
        <f>'2. Pay data'!N104</f>
        <v>0</v>
      </c>
      <c r="J104" s="62">
        <f>'2. Pay data'!O104</f>
        <v>0</v>
      </c>
      <c r="K104" s="62">
        <f>'2. Pay data'!P104</f>
        <v>0</v>
      </c>
      <c r="L104" s="62">
        <f>'2. Pay data'!Q104</f>
        <v>0</v>
      </c>
      <c r="M104" s="30">
        <f>'2. Pay data'!C104</f>
        <v>0</v>
      </c>
      <c r="O104">
        <f>'2. Pay data'!E104</f>
        <v>0</v>
      </c>
      <c r="P104">
        <f t="shared" si="4"/>
        <v>0</v>
      </c>
    </row>
    <row r="105" spans="2:16" x14ac:dyDescent="0.25">
      <c r="B105" s="30">
        <f>'2. Pay data'!B105</f>
        <v>0</v>
      </c>
      <c r="C105" s="60">
        <f>'2. Pay data'!D105</f>
        <v>0</v>
      </c>
      <c r="D105" s="61">
        <f>'2. Pay data'!F105</f>
        <v>0</v>
      </c>
      <c r="E105" s="60">
        <f>'2. Pay data'!G105</f>
        <v>0</v>
      </c>
      <c r="F105" s="54">
        <f>'2. Pay data'!H105</f>
        <v>0</v>
      </c>
      <c r="G105" s="54">
        <f>SUM('2. Pay data'!H105:M105)</f>
        <v>0</v>
      </c>
      <c r="H105" s="54" t="e">
        <f t="shared" si="3"/>
        <v>#DIV/0!</v>
      </c>
      <c r="I105" s="62">
        <f>'2. Pay data'!N105</f>
        <v>0</v>
      </c>
      <c r="J105" s="62">
        <f>'2. Pay data'!O105</f>
        <v>0</v>
      </c>
      <c r="K105" s="62">
        <f>'2. Pay data'!P105</f>
        <v>0</v>
      </c>
      <c r="L105" s="62">
        <f>'2. Pay data'!Q105</f>
        <v>0</v>
      </c>
      <c r="M105" s="30">
        <f>'2. Pay data'!C105</f>
        <v>0</v>
      </c>
      <c r="O105">
        <f>'2. Pay data'!E105</f>
        <v>0</v>
      </c>
      <c r="P105">
        <f t="shared" si="4"/>
        <v>0</v>
      </c>
    </row>
    <row r="106" spans="2:16" x14ac:dyDescent="0.25">
      <c r="B106" s="30">
        <f>'2. Pay data'!B106</f>
        <v>0</v>
      </c>
      <c r="C106" s="60">
        <f>'2. Pay data'!D106</f>
        <v>0</v>
      </c>
      <c r="D106" s="61">
        <f>'2. Pay data'!F106</f>
        <v>0</v>
      </c>
      <c r="E106" s="60">
        <f>'2. Pay data'!G106</f>
        <v>0</v>
      </c>
      <c r="F106" s="54">
        <f>'2. Pay data'!H106</f>
        <v>0</v>
      </c>
      <c r="G106" s="54">
        <f>SUM('2. Pay data'!H106:M106)</f>
        <v>0</v>
      </c>
      <c r="H106" s="54" t="e">
        <f t="shared" si="3"/>
        <v>#DIV/0!</v>
      </c>
      <c r="I106" s="62">
        <f>'2. Pay data'!N106</f>
        <v>0</v>
      </c>
      <c r="J106" s="62">
        <f>'2. Pay data'!O106</f>
        <v>0</v>
      </c>
      <c r="K106" s="62">
        <f>'2. Pay data'!P106</f>
        <v>0</v>
      </c>
      <c r="L106" s="62">
        <f>'2. Pay data'!Q106</f>
        <v>0</v>
      </c>
      <c r="M106" s="30">
        <f>'2. Pay data'!C106</f>
        <v>0</v>
      </c>
      <c r="O106">
        <f>'2. Pay data'!E106</f>
        <v>0</v>
      </c>
      <c r="P106">
        <f t="shared" si="4"/>
        <v>0</v>
      </c>
    </row>
    <row r="107" spans="2:16" x14ac:dyDescent="0.25">
      <c r="B107" s="30">
        <f>'2. Pay data'!B107</f>
        <v>0</v>
      </c>
      <c r="C107" s="60">
        <f>'2. Pay data'!D107</f>
        <v>0</v>
      </c>
      <c r="D107" s="61">
        <f>'2. Pay data'!F107</f>
        <v>0</v>
      </c>
      <c r="E107" s="60">
        <f>'2. Pay data'!G107</f>
        <v>0</v>
      </c>
      <c r="F107" s="54">
        <f>'2. Pay data'!H107</f>
        <v>0</v>
      </c>
      <c r="G107" s="54">
        <f>SUM('2. Pay data'!H107:M107)</f>
        <v>0</v>
      </c>
      <c r="H107" s="54" t="e">
        <f t="shared" si="3"/>
        <v>#DIV/0!</v>
      </c>
      <c r="I107" s="62">
        <f>'2. Pay data'!N107</f>
        <v>0</v>
      </c>
      <c r="J107" s="62">
        <f>'2. Pay data'!O107</f>
        <v>0</v>
      </c>
      <c r="K107" s="62">
        <f>'2. Pay data'!P107</f>
        <v>0</v>
      </c>
      <c r="L107" s="62">
        <f>'2. Pay data'!Q107</f>
        <v>0</v>
      </c>
      <c r="M107" s="30">
        <f>'2. Pay data'!C107</f>
        <v>0</v>
      </c>
      <c r="O107">
        <f>'2. Pay data'!E107</f>
        <v>0</v>
      </c>
      <c r="P107">
        <f t="shared" si="4"/>
        <v>0</v>
      </c>
    </row>
    <row r="108" spans="2:16" x14ac:dyDescent="0.25">
      <c r="B108" s="30">
        <f>'2. Pay data'!B108</f>
        <v>0</v>
      </c>
      <c r="C108" s="60">
        <f>'2. Pay data'!D108</f>
        <v>0</v>
      </c>
      <c r="D108" s="61">
        <f>'2. Pay data'!F108</f>
        <v>0</v>
      </c>
      <c r="E108" s="60">
        <f>'2. Pay data'!G108</f>
        <v>0</v>
      </c>
      <c r="F108" s="54">
        <f>'2. Pay data'!H108</f>
        <v>0</v>
      </c>
      <c r="G108" s="54">
        <f>SUM('2. Pay data'!H108:M108)</f>
        <v>0</v>
      </c>
      <c r="H108" s="54" t="e">
        <f t="shared" si="3"/>
        <v>#DIV/0!</v>
      </c>
      <c r="I108" s="62">
        <f>'2. Pay data'!N108</f>
        <v>0</v>
      </c>
      <c r="J108" s="62">
        <f>'2. Pay data'!O108</f>
        <v>0</v>
      </c>
      <c r="K108" s="62">
        <f>'2. Pay data'!P108</f>
        <v>0</v>
      </c>
      <c r="L108" s="62">
        <f>'2. Pay data'!Q108</f>
        <v>0</v>
      </c>
      <c r="M108" s="30">
        <f>'2. Pay data'!C108</f>
        <v>0</v>
      </c>
      <c r="O108">
        <f>'2. Pay data'!E108</f>
        <v>0</v>
      </c>
      <c r="P108">
        <f t="shared" si="4"/>
        <v>0</v>
      </c>
    </row>
    <row r="109" spans="2:16" x14ac:dyDescent="0.25">
      <c r="B109" s="30">
        <f>'2. Pay data'!B109</f>
        <v>0</v>
      </c>
      <c r="C109" s="60">
        <f>'2. Pay data'!D109</f>
        <v>0</v>
      </c>
      <c r="D109" s="61">
        <f>'2. Pay data'!F109</f>
        <v>0</v>
      </c>
      <c r="E109" s="60">
        <f>'2. Pay data'!G109</f>
        <v>0</v>
      </c>
      <c r="F109" s="54">
        <f>'2. Pay data'!H109</f>
        <v>0</v>
      </c>
      <c r="G109" s="54">
        <f>SUM('2. Pay data'!H109:M109)</f>
        <v>0</v>
      </c>
      <c r="H109" s="54" t="e">
        <f t="shared" si="3"/>
        <v>#DIV/0!</v>
      </c>
      <c r="I109" s="62">
        <f>'2. Pay data'!N109</f>
        <v>0</v>
      </c>
      <c r="J109" s="62">
        <f>'2. Pay data'!O109</f>
        <v>0</v>
      </c>
      <c r="K109" s="62">
        <f>'2. Pay data'!P109</f>
        <v>0</v>
      </c>
      <c r="L109" s="62">
        <f>'2. Pay data'!Q109</f>
        <v>0</v>
      </c>
      <c r="M109" s="30">
        <f>'2. Pay data'!C109</f>
        <v>0</v>
      </c>
      <c r="O109">
        <f>'2. Pay data'!E109</f>
        <v>0</v>
      </c>
      <c r="P109">
        <f t="shared" si="4"/>
        <v>0</v>
      </c>
    </row>
    <row r="110" spans="2:16" x14ac:dyDescent="0.25">
      <c r="B110" s="30">
        <f>'2. Pay data'!B110</f>
        <v>0</v>
      </c>
      <c r="C110" s="60">
        <f>'2. Pay data'!D110</f>
        <v>0</v>
      </c>
      <c r="D110" s="61">
        <f>'2. Pay data'!F110</f>
        <v>0</v>
      </c>
      <c r="E110" s="60">
        <f>'2. Pay data'!G110</f>
        <v>0</v>
      </c>
      <c r="F110" s="54">
        <f>'2. Pay data'!H110</f>
        <v>0</v>
      </c>
      <c r="G110" s="54">
        <f>SUM('2. Pay data'!H110:M110)</f>
        <v>0</v>
      </c>
      <c r="H110" s="54" t="e">
        <f t="shared" si="3"/>
        <v>#DIV/0!</v>
      </c>
      <c r="I110" s="62">
        <f>'2. Pay data'!N110</f>
        <v>0</v>
      </c>
      <c r="J110" s="62">
        <f>'2. Pay data'!O110</f>
        <v>0</v>
      </c>
      <c r="K110" s="62">
        <f>'2. Pay data'!P110</f>
        <v>0</v>
      </c>
      <c r="L110" s="62">
        <f>'2. Pay data'!Q110</f>
        <v>0</v>
      </c>
      <c r="M110" s="30">
        <f>'2. Pay data'!C110</f>
        <v>0</v>
      </c>
      <c r="O110">
        <f>'2. Pay data'!E110</f>
        <v>0</v>
      </c>
      <c r="P110">
        <f t="shared" si="4"/>
        <v>0</v>
      </c>
    </row>
    <row r="111" spans="2:16" x14ac:dyDescent="0.25">
      <c r="B111" s="30">
        <f>'2. Pay data'!B111</f>
        <v>0</v>
      </c>
      <c r="C111" s="60">
        <f>'2. Pay data'!D111</f>
        <v>0</v>
      </c>
      <c r="D111" s="61">
        <f>'2. Pay data'!F111</f>
        <v>0</v>
      </c>
      <c r="E111" s="60">
        <f>'2. Pay data'!G111</f>
        <v>0</v>
      </c>
      <c r="F111" s="54">
        <f>'2. Pay data'!H111</f>
        <v>0</v>
      </c>
      <c r="G111" s="54">
        <f>SUM('2. Pay data'!H111:M111)</f>
        <v>0</v>
      </c>
      <c r="H111" s="54" t="e">
        <f t="shared" si="3"/>
        <v>#DIV/0!</v>
      </c>
      <c r="I111" s="62">
        <f>'2. Pay data'!N111</f>
        <v>0</v>
      </c>
      <c r="J111" s="62">
        <f>'2. Pay data'!O111</f>
        <v>0</v>
      </c>
      <c r="K111" s="62">
        <f>'2. Pay data'!P111</f>
        <v>0</v>
      </c>
      <c r="L111" s="62">
        <f>'2. Pay data'!Q111</f>
        <v>0</v>
      </c>
      <c r="M111" s="30">
        <f>'2. Pay data'!C111</f>
        <v>0</v>
      </c>
      <c r="O111">
        <f>'2. Pay data'!E111</f>
        <v>0</v>
      </c>
      <c r="P111">
        <f t="shared" si="4"/>
        <v>0</v>
      </c>
    </row>
    <row r="112" spans="2:16" x14ac:dyDescent="0.25">
      <c r="B112" s="30">
        <f>'2. Pay data'!B112</f>
        <v>0</v>
      </c>
      <c r="C112" s="60">
        <f>'2. Pay data'!D112</f>
        <v>0</v>
      </c>
      <c r="D112" s="61">
        <f>'2. Pay data'!F112</f>
        <v>0</v>
      </c>
      <c r="E112" s="60">
        <f>'2. Pay data'!G112</f>
        <v>0</v>
      </c>
      <c r="F112" s="54">
        <f>'2. Pay data'!H112</f>
        <v>0</v>
      </c>
      <c r="G112" s="54">
        <f>SUM('2. Pay data'!H112:M112)</f>
        <v>0</v>
      </c>
      <c r="H112" s="54" t="e">
        <f t="shared" si="3"/>
        <v>#DIV/0!</v>
      </c>
      <c r="I112" s="62">
        <f>'2. Pay data'!N112</f>
        <v>0</v>
      </c>
      <c r="J112" s="62">
        <f>'2. Pay data'!O112</f>
        <v>0</v>
      </c>
      <c r="K112" s="62">
        <f>'2. Pay data'!P112</f>
        <v>0</v>
      </c>
      <c r="L112" s="62">
        <f>'2. Pay data'!Q112</f>
        <v>0</v>
      </c>
      <c r="M112" s="30">
        <f>'2. Pay data'!C112</f>
        <v>0</v>
      </c>
      <c r="O112">
        <f>'2. Pay data'!E112</f>
        <v>0</v>
      </c>
      <c r="P112">
        <f t="shared" si="4"/>
        <v>0</v>
      </c>
    </row>
    <row r="113" spans="2:16" x14ac:dyDescent="0.25">
      <c r="B113" s="30">
        <f>'2. Pay data'!B113</f>
        <v>0</v>
      </c>
      <c r="C113" s="60">
        <f>'2. Pay data'!D113</f>
        <v>0</v>
      </c>
      <c r="D113" s="61">
        <f>'2. Pay data'!F113</f>
        <v>0</v>
      </c>
      <c r="E113" s="60">
        <f>'2. Pay data'!G113</f>
        <v>0</v>
      </c>
      <c r="F113" s="54">
        <f>'2. Pay data'!H113</f>
        <v>0</v>
      </c>
      <c r="G113" s="54">
        <f>SUM('2. Pay data'!H113:M113)</f>
        <v>0</v>
      </c>
      <c r="H113" s="54" t="e">
        <f t="shared" si="3"/>
        <v>#DIV/0!</v>
      </c>
      <c r="I113" s="62">
        <f>'2. Pay data'!N113</f>
        <v>0</v>
      </c>
      <c r="J113" s="62">
        <f>'2. Pay data'!O113</f>
        <v>0</v>
      </c>
      <c r="K113" s="62">
        <f>'2. Pay data'!P113</f>
        <v>0</v>
      </c>
      <c r="L113" s="62">
        <f>'2. Pay data'!Q113</f>
        <v>0</v>
      </c>
      <c r="M113" s="30">
        <f>'2. Pay data'!C113</f>
        <v>0</v>
      </c>
      <c r="O113">
        <f>'2. Pay data'!E113</f>
        <v>0</v>
      </c>
      <c r="P113">
        <f t="shared" si="4"/>
        <v>0</v>
      </c>
    </row>
    <row r="114" spans="2:16" x14ac:dyDescent="0.25">
      <c r="B114" s="30">
        <f>'2. Pay data'!B114</f>
        <v>0</v>
      </c>
      <c r="C114" s="60">
        <f>'2. Pay data'!D114</f>
        <v>0</v>
      </c>
      <c r="D114" s="61">
        <f>'2. Pay data'!F114</f>
        <v>0</v>
      </c>
      <c r="E114" s="60">
        <f>'2. Pay data'!G114</f>
        <v>0</v>
      </c>
      <c r="F114" s="54">
        <f>'2. Pay data'!H114</f>
        <v>0</v>
      </c>
      <c r="G114" s="54">
        <f>SUM('2. Pay data'!H114:M114)</f>
        <v>0</v>
      </c>
      <c r="H114" s="54" t="e">
        <f t="shared" si="3"/>
        <v>#DIV/0!</v>
      </c>
      <c r="I114" s="62">
        <f>'2. Pay data'!N114</f>
        <v>0</v>
      </c>
      <c r="J114" s="62">
        <f>'2. Pay data'!O114</f>
        <v>0</v>
      </c>
      <c r="K114" s="62">
        <f>'2. Pay data'!P114</f>
        <v>0</v>
      </c>
      <c r="L114" s="62">
        <f>'2. Pay data'!Q114</f>
        <v>0</v>
      </c>
      <c r="M114" s="30">
        <f>'2. Pay data'!C114</f>
        <v>0</v>
      </c>
      <c r="O114">
        <f>'2. Pay data'!E114</f>
        <v>0</v>
      </c>
      <c r="P114">
        <f t="shared" si="4"/>
        <v>0</v>
      </c>
    </row>
    <row r="115" spans="2:16" x14ac:dyDescent="0.25">
      <c r="B115" s="30">
        <f>'2. Pay data'!B115</f>
        <v>0</v>
      </c>
      <c r="C115" s="60">
        <f>'2. Pay data'!D115</f>
        <v>0</v>
      </c>
      <c r="D115" s="61">
        <f>'2. Pay data'!F115</f>
        <v>0</v>
      </c>
      <c r="E115" s="60">
        <f>'2. Pay data'!G115</f>
        <v>0</v>
      </c>
      <c r="F115" s="54">
        <f>'2. Pay data'!H115</f>
        <v>0</v>
      </c>
      <c r="G115" s="54">
        <f>SUM('2. Pay data'!H115:M115)</f>
        <v>0</v>
      </c>
      <c r="H115" s="54" t="e">
        <f t="shared" si="3"/>
        <v>#DIV/0!</v>
      </c>
      <c r="I115" s="62">
        <f>'2. Pay data'!N115</f>
        <v>0</v>
      </c>
      <c r="J115" s="62">
        <f>'2. Pay data'!O115</f>
        <v>0</v>
      </c>
      <c r="K115" s="62">
        <f>'2. Pay data'!P115</f>
        <v>0</v>
      </c>
      <c r="L115" s="62">
        <f>'2. Pay data'!Q115</f>
        <v>0</v>
      </c>
      <c r="M115" s="30">
        <f>'2. Pay data'!C115</f>
        <v>0</v>
      </c>
      <c r="O115">
        <f>'2. Pay data'!E115</f>
        <v>0</v>
      </c>
      <c r="P115">
        <f t="shared" si="4"/>
        <v>0</v>
      </c>
    </row>
    <row r="116" spans="2:16" x14ac:dyDescent="0.25">
      <c r="B116" s="30">
        <f>'2. Pay data'!B116</f>
        <v>0</v>
      </c>
      <c r="C116" s="60">
        <f>'2. Pay data'!D116</f>
        <v>0</v>
      </c>
      <c r="D116" s="61">
        <f>'2. Pay data'!F116</f>
        <v>0</v>
      </c>
      <c r="E116" s="60">
        <f>'2. Pay data'!G116</f>
        <v>0</v>
      </c>
      <c r="F116" s="54">
        <f>'2. Pay data'!H116</f>
        <v>0</v>
      </c>
      <c r="G116" s="54">
        <f>SUM('2. Pay data'!H116:M116)</f>
        <v>0</v>
      </c>
      <c r="H116" s="54" t="e">
        <f t="shared" si="3"/>
        <v>#DIV/0!</v>
      </c>
      <c r="I116" s="62">
        <f>'2. Pay data'!N116</f>
        <v>0</v>
      </c>
      <c r="J116" s="62">
        <f>'2. Pay data'!O116</f>
        <v>0</v>
      </c>
      <c r="K116" s="62">
        <f>'2. Pay data'!P116</f>
        <v>0</v>
      </c>
      <c r="L116" s="62">
        <f>'2. Pay data'!Q116</f>
        <v>0</v>
      </c>
      <c r="M116" s="30">
        <f>'2. Pay data'!C116</f>
        <v>0</v>
      </c>
      <c r="O116">
        <f>'2. Pay data'!E116</f>
        <v>0</v>
      </c>
      <c r="P116">
        <f t="shared" si="4"/>
        <v>0</v>
      </c>
    </row>
    <row r="117" spans="2:16" x14ac:dyDescent="0.25">
      <c r="B117" s="30">
        <f>'2. Pay data'!B117</f>
        <v>0</v>
      </c>
      <c r="C117" s="60">
        <f>'2. Pay data'!D117</f>
        <v>0</v>
      </c>
      <c r="D117" s="61">
        <f>'2. Pay data'!F117</f>
        <v>0</v>
      </c>
      <c r="E117" s="60">
        <f>'2. Pay data'!G117</f>
        <v>0</v>
      </c>
      <c r="F117" s="54">
        <f>'2. Pay data'!H117</f>
        <v>0</v>
      </c>
      <c r="G117" s="54">
        <f>SUM('2. Pay data'!H117:M117)</f>
        <v>0</v>
      </c>
      <c r="H117" s="54" t="e">
        <f t="shared" si="3"/>
        <v>#DIV/0!</v>
      </c>
      <c r="I117" s="62">
        <f>'2. Pay data'!N117</f>
        <v>0</v>
      </c>
      <c r="J117" s="62">
        <f>'2. Pay data'!O117</f>
        <v>0</v>
      </c>
      <c r="K117" s="62">
        <f>'2. Pay data'!P117</f>
        <v>0</v>
      </c>
      <c r="L117" s="62">
        <f>'2. Pay data'!Q117</f>
        <v>0</v>
      </c>
      <c r="M117" s="30">
        <f>'2. Pay data'!C117</f>
        <v>0</v>
      </c>
      <c r="O117">
        <f>'2. Pay data'!E117</f>
        <v>0</v>
      </c>
      <c r="P117">
        <f t="shared" si="4"/>
        <v>0</v>
      </c>
    </row>
    <row r="118" spans="2:16" x14ac:dyDescent="0.25">
      <c r="B118" s="30">
        <f>'2. Pay data'!B118</f>
        <v>0</v>
      </c>
      <c r="C118" s="60">
        <f>'2. Pay data'!D118</f>
        <v>0</v>
      </c>
      <c r="D118" s="61">
        <f>'2. Pay data'!F118</f>
        <v>0</v>
      </c>
      <c r="E118" s="60">
        <f>'2. Pay data'!G118</f>
        <v>0</v>
      </c>
      <c r="F118" s="54">
        <f>'2. Pay data'!H118</f>
        <v>0</v>
      </c>
      <c r="G118" s="54">
        <f>SUM('2. Pay data'!H118:M118)</f>
        <v>0</v>
      </c>
      <c r="H118" s="54" t="e">
        <f t="shared" si="3"/>
        <v>#DIV/0!</v>
      </c>
      <c r="I118" s="62">
        <f>'2. Pay data'!N118</f>
        <v>0</v>
      </c>
      <c r="J118" s="62">
        <f>'2. Pay data'!O118</f>
        <v>0</v>
      </c>
      <c r="K118" s="62">
        <f>'2. Pay data'!P118</f>
        <v>0</v>
      </c>
      <c r="L118" s="62">
        <f>'2. Pay data'!Q118</f>
        <v>0</v>
      </c>
      <c r="M118" s="30">
        <f>'2. Pay data'!C118</f>
        <v>0</v>
      </c>
      <c r="O118">
        <f>'2. Pay data'!E118</f>
        <v>0</v>
      </c>
      <c r="P118">
        <f t="shared" si="4"/>
        <v>0</v>
      </c>
    </row>
    <row r="119" spans="2:16" x14ac:dyDescent="0.25">
      <c r="B119" s="30">
        <f>'2. Pay data'!B119</f>
        <v>0</v>
      </c>
      <c r="C119" s="60">
        <f>'2. Pay data'!D119</f>
        <v>0</v>
      </c>
      <c r="D119" s="61">
        <f>'2. Pay data'!F119</f>
        <v>0</v>
      </c>
      <c r="E119" s="60">
        <f>'2. Pay data'!G119</f>
        <v>0</v>
      </c>
      <c r="F119" s="54">
        <f>'2. Pay data'!H119</f>
        <v>0</v>
      </c>
      <c r="G119" s="54">
        <f>SUM('2. Pay data'!H119:M119)</f>
        <v>0</v>
      </c>
      <c r="H119" s="54" t="e">
        <f t="shared" si="3"/>
        <v>#DIV/0!</v>
      </c>
      <c r="I119" s="62">
        <f>'2. Pay data'!N119</f>
        <v>0</v>
      </c>
      <c r="J119" s="62">
        <f>'2. Pay data'!O119</f>
        <v>0</v>
      </c>
      <c r="K119" s="62">
        <f>'2. Pay data'!P119</f>
        <v>0</v>
      </c>
      <c r="L119" s="62">
        <f>'2. Pay data'!Q119</f>
        <v>0</v>
      </c>
      <c r="M119" s="30">
        <f>'2. Pay data'!C119</f>
        <v>0</v>
      </c>
      <c r="O119">
        <f>'2. Pay data'!E119</f>
        <v>0</v>
      </c>
      <c r="P119">
        <f t="shared" si="4"/>
        <v>0</v>
      </c>
    </row>
    <row r="120" spans="2:16" x14ac:dyDescent="0.25">
      <c r="B120" s="30">
        <f>'2. Pay data'!B120</f>
        <v>0</v>
      </c>
      <c r="C120" s="60">
        <f>'2. Pay data'!D120</f>
        <v>0</v>
      </c>
      <c r="D120" s="61">
        <f>'2. Pay data'!F120</f>
        <v>0</v>
      </c>
      <c r="E120" s="60">
        <f>'2. Pay data'!G120</f>
        <v>0</v>
      </c>
      <c r="F120" s="54">
        <f>'2. Pay data'!H120</f>
        <v>0</v>
      </c>
      <c r="G120" s="54">
        <f>SUM('2. Pay data'!H120:M120)</f>
        <v>0</v>
      </c>
      <c r="H120" s="54" t="e">
        <f t="shared" si="3"/>
        <v>#DIV/0!</v>
      </c>
      <c r="I120" s="62">
        <f>'2. Pay data'!N120</f>
        <v>0</v>
      </c>
      <c r="J120" s="62">
        <f>'2. Pay data'!O120</f>
        <v>0</v>
      </c>
      <c r="K120" s="62">
        <f>'2. Pay data'!P120</f>
        <v>0</v>
      </c>
      <c r="L120" s="62">
        <f>'2. Pay data'!Q120</f>
        <v>0</v>
      </c>
      <c r="M120" s="30">
        <f>'2. Pay data'!C120</f>
        <v>0</v>
      </c>
      <c r="O120">
        <f>'2. Pay data'!E120</f>
        <v>0</v>
      </c>
      <c r="P120">
        <f t="shared" si="4"/>
        <v>0</v>
      </c>
    </row>
  </sheetData>
  <autoFilter ref="B19:M120" xr:uid="{43D28354-096D-47CF-98FE-4BCFF1284FB9}"/>
  <dataValidations count="4">
    <dataValidation type="list" allowBlank="1" showInputMessage="1" showErrorMessage="1" sqref="C21:C120" xr:uid="{45AD4AC5-2C3F-4D02-99D6-0FBCC43DD803}">
      <formula1>"Full-time, Part-time, Casual"</formula1>
    </dataValidation>
    <dataValidation type="list" allowBlank="1" showInputMessage="1" showErrorMessage="1" sqref="L21:L120" xr:uid="{2F005167-6F47-4775-BEC8-56016D1ACCD7}">
      <formula1>"Yes, No"</formula1>
    </dataValidation>
    <dataValidation type="list" allowBlank="1" showInputMessage="1" showErrorMessage="1" sqref="I21:I120" xr:uid="{09132391-0A08-43F3-9EB3-3A07DBD6DFBA}">
      <formula1>"Female, Male, Non-binary"</formula1>
    </dataValidation>
    <dataValidation type="list" allowBlank="1" showInputMessage="1" showErrorMessage="1" sqref="J21:J120" xr:uid="{F1927D11-5BD9-4F98-BD5F-2EBDE67100B3}">
      <formula1>"15-24, 24-54, 55-64, 65+"</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VEOHRC Document" ma:contentTypeID="0x010100AB5F3FE7978DAA459603511B0B1EE6200012B1C6114EAD19479D1DBE1F0582A1A3" ma:contentTypeVersion="19" ma:contentTypeDescription="Standard document for use in the VEOHRC EDRMS" ma:contentTypeScope="" ma:versionID="65ae3606cd4f8b31d9589226bc458a7d">
  <xsd:schema xmlns:xsd="http://www.w3.org/2001/XMLSchema" xmlns:xs="http://www.w3.org/2001/XMLSchema" xmlns:p="http://schemas.microsoft.com/office/2006/metadata/properties" xmlns:ns2="7bdd5aa4-adf5-4e1d-b68d-c01a641369b7" xmlns:ns3="1815998a-7180-42fd-9c01-ba80eaa0d9f7" targetNamespace="http://schemas.microsoft.com/office/2006/metadata/properties" ma:root="true" ma:fieldsID="5edb77dfe3af8d1f3cc4f9e06c2a4e78" ns2:_="" ns3:_="">
    <xsd:import namespace="7bdd5aa4-adf5-4e1d-b68d-c01a641369b7"/>
    <xsd:import namespace="1815998a-7180-42fd-9c01-ba80eaa0d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3:_dlc_DocId" minOccurs="0"/>
                <xsd:element ref="ns3:_dlc_DocIdUrl" minOccurs="0"/>
                <xsd:element ref="ns3:_dlc_DocIdPersistId"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dd5aa4-adf5-4e1d-b68d-c01a64136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15998a-7180-42fd-9c01-ba80eaa0d9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f415be0-4844-4751-8c69-6cb164366faf}" ma:internalName="TaxCatchAll" ma:showField="CatchAllData" ma:web="1815998a-7180-42fd-9c01-ba80eaa0d9f7">
      <xsd:complexType>
        <xsd:complexContent>
          <xsd:extension base="dms:MultiChoiceLookup">
            <xsd:sequence>
              <xsd:element name="Value" type="dms:Lookup" maxOccurs="unbounded" minOccurs="0" nillable="true"/>
            </xsd:sequence>
          </xsd:extension>
        </xsd:complexContent>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1815998a-7180-42fd-9c01-ba80eaa0d9f7" xsi:nil="true"/>
    <lcf76f155ced4ddcb4097134ff3c332f xmlns="7bdd5aa4-adf5-4e1d-b68d-c01a641369b7">
      <Terms xmlns="http://schemas.microsoft.com/office/infopath/2007/PartnerControls"/>
    </lcf76f155ced4ddcb4097134ff3c332f>
    <SharedWithUsers xmlns="1815998a-7180-42fd-9c01-ba80eaa0d9f7">
      <UserInfo>
        <DisplayName>Martin R Brown (DJCS)</DisplayName>
        <AccountId>313</AccountId>
        <AccountType/>
      </UserInfo>
    </SharedWithUsers>
    <_dlc_DocId xmlns="1815998a-7180-42fd-9c01-ba80eaa0d9f7">47WEFMTAKPXU-1221921293-2034</_dlc_DocId>
    <_dlc_DocIdUrl xmlns="1815998a-7180-42fd-9c01-ba80eaa0d9f7">
      <Url>https://vicgov.sharepoint.com/sites/msteams_0dca64/_layouts/15/DocIdRedir.aspx?ID=47WEFMTAKPXU-1221921293-2034</Url>
      <Description>47WEFMTAKPXU-1221921293-2034</Description>
    </_dlc_DocIdUrl>
  </documentManagement>
</p:properties>
</file>

<file path=customXml/itemProps1.xml><?xml version="1.0" encoding="utf-8"?>
<ds:datastoreItem xmlns:ds="http://schemas.openxmlformats.org/officeDocument/2006/customXml" ds:itemID="{FA77EBD8-FFF5-4075-B009-30DEBA74F3DC}">
  <ds:schemaRefs>
    <ds:schemaRef ds:uri="http://schemas.microsoft.com/sharepoint/v3/contenttype/forms"/>
  </ds:schemaRefs>
</ds:datastoreItem>
</file>

<file path=customXml/itemProps2.xml><?xml version="1.0" encoding="utf-8"?>
<ds:datastoreItem xmlns:ds="http://schemas.openxmlformats.org/officeDocument/2006/customXml" ds:itemID="{41E2446C-7BCB-46CC-8891-262402F8A6A4}">
  <ds:schemaRefs>
    <ds:schemaRef ds:uri="http://schemas.microsoft.com/sharepoint/events"/>
  </ds:schemaRefs>
</ds:datastoreItem>
</file>

<file path=customXml/itemProps3.xml><?xml version="1.0" encoding="utf-8"?>
<ds:datastoreItem xmlns:ds="http://schemas.openxmlformats.org/officeDocument/2006/customXml" ds:itemID="{E4E2D79F-27E6-4850-AAED-7AEAEDB2E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dd5aa4-adf5-4e1d-b68d-c01a641369b7"/>
    <ds:schemaRef ds:uri="1815998a-7180-42fd-9c01-ba80eaa0d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1E8A5A-AD3C-46C1-9ECE-FF6127C15D15}">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7bdd5aa4-adf5-4e1d-b68d-c01a641369b7"/>
    <ds:schemaRef ds:uri="http://purl.org/dc/elements/1.1/"/>
    <ds:schemaRef ds:uri="1815998a-7180-42fd-9c01-ba80eaa0d9f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Comparable work</vt:lpstr>
      <vt:lpstr>2. Pay data</vt:lpstr>
      <vt:lpstr>3.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L'Enfant (DJCS)</dc:creator>
  <cp:keywords/>
  <dc:description/>
  <cp:lastModifiedBy>Peter D Davies (DJCS)</cp:lastModifiedBy>
  <cp:revision/>
  <dcterms:created xsi:type="dcterms:W3CDTF">2023-09-04T06:12:51Z</dcterms:created>
  <dcterms:modified xsi:type="dcterms:W3CDTF">2024-03-04T06:34:08Z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0x010100AB5F3FE7978DAA459603511B0B1EE6200012B1C6114EAD19479D1DBE1F0582A1A3</vt:lpwstr>
  </property>
  <property fmtid="{D5CDD505-2E9C-101B-9397-08002B2CF9AE}" pid="3" name="MediaServiceImageTags">
    <vt:lpwstr/>
  </property>
  <property fmtid="{D5CDD505-2E9C-101B-9397-08002B2CF9AE}" pid="4" name="MSIP_Label_c5cd6f0d-e8af-4299-abd2-d7ebc5f5ce3c_Enabled">
    <vt:lpwstr>true</vt:lpwstr>
  </property>
  <property fmtid="{D5CDD505-2E9C-101B-9397-08002B2CF9AE}" pid="5" name="MSIP_Label_c5cd6f0d-e8af-4299-abd2-d7ebc5f5ce3c_SetDate">
    <vt:lpwstr>2023-10-19T05:04:15Z</vt:lpwstr>
  </property>
  <property fmtid="{D5CDD505-2E9C-101B-9397-08002B2CF9AE}" pid="6" name="MSIP_Label_c5cd6f0d-e8af-4299-abd2-d7ebc5f5ce3c_Method">
    <vt:lpwstr>Privileged</vt:lpwstr>
  </property>
  <property fmtid="{D5CDD505-2E9C-101B-9397-08002B2CF9AE}" pid="7" name="MSIP_Label_c5cd6f0d-e8af-4299-abd2-d7ebc5f5ce3c_Name">
    <vt:lpwstr>UNOFFICIAL (DJCS)</vt:lpwstr>
  </property>
  <property fmtid="{D5CDD505-2E9C-101B-9397-08002B2CF9AE}" pid="8" name="MSIP_Label_c5cd6f0d-e8af-4299-abd2-d7ebc5f5ce3c_SiteId">
    <vt:lpwstr>722ea0be-3e1c-4b11-ad6f-9401d6856e24</vt:lpwstr>
  </property>
  <property fmtid="{D5CDD505-2E9C-101B-9397-08002B2CF9AE}" pid="9" name="MSIP_Label_c5cd6f0d-e8af-4299-abd2-d7ebc5f5ce3c_ActionId">
    <vt:lpwstr>1a20f5e3-31b1-4caf-9c97-b0a4e59a5697</vt:lpwstr>
  </property>
  <property fmtid="{D5CDD505-2E9C-101B-9397-08002B2CF9AE}" pid="10" name="MSIP_Label_c5cd6f0d-e8af-4299-abd2-d7ebc5f5ce3c_ContentBits">
    <vt:lpwstr>1</vt:lpwstr>
  </property>
  <property fmtid="{D5CDD505-2E9C-101B-9397-08002B2CF9AE}" pid="11" name="_dlc_DocIdItemGuid">
    <vt:lpwstr>790e4375-a157-4721-b674-a20a2a1c39e6</vt:lpwstr>
  </property>
</Properties>
</file>